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0" documentId="8_{329BE921-DC75-4B47-838D-63BE6B2A9DD6}" xr6:coauthVersionLast="47" xr6:coauthVersionMax="47" xr10:uidLastSave="{00000000-0000-0000-0000-000000000000}"/>
  <bookViews>
    <workbookView xWindow="-10785" yWindow="-16035" windowWidth="25440" windowHeight="15390" tabRatio="787" firstSheet="4" xr2:uid="{00000000-000D-0000-FFFF-FFFF00000000}"/>
  </bookViews>
  <sheets>
    <sheet name="Guidance" sheetId="8" r:id="rId1"/>
    <sheet name="Risk Tracking" sheetId="7" r:id="rId2"/>
    <sheet name="Likelihood and Severity" sheetId="9" r:id="rId3"/>
    <sheet name="Definitions" sheetId="10" r:id="rId4"/>
    <sheet name="Overall Rating" sheetId="1" r:id="rId5"/>
    <sheet name="Lists" sheetId="2" state="hidden" r:id="rId6"/>
  </sheets>
  <definedNames>
    <definedName name="Department">Lists!#REF!</definedName>
    <definedName name="Risk_Group">Lists!#REF!</definedName>
    <definedName name="Risk_Threat">Lists!#REF!</definedName>
    <definedName name="Risk_Values">Lists!$A$2:$A$6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7" l="1"/>
  <c r="F8" i="7"/>
  <c r="F9" i="7"/>
  <c r="F10" i="7"/>
  <c r="F20" i="7"/>
  <c r="F62" i="7"/>
  <c r="F24" i="7"/>
  <c r="F6" i="7"/>
  <c r="F7" i="7"/>
  <c r="F15" i="7"/>
  <c r="F16" i="7"/>
  <c r="F17" i="7"/>
  <c r="F18" i="7"/>
  <c r="F19" i="7"/>
  <c r="F21" i="7"/>
  <c r="F23" i="7"/>
  <c r="F22" i="7"/>
  <c r="F14" i="7"/>
  <c r="F13" i="7"/>
  <c r="F12" i="7"/>
  <c r="F11" i="7"/>
  <c r="F5" i="7"/>
  <c r="F4" i="7"/>
  <c r="F25" i="7" l="1"/>
  <c r="F71" i="7" l="1"/>
  <c r="F70" i="7"/>
  <c r="F69" i="7"/>
  <c r="F68" i="7"/>
  <c r="F67" i="7"/>
  <c r="F66" i="7"/>
  <c r="F65" i="7"/>
  <c r="F64" i="7"/>
  <c r="F63"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2" i="7"/>
  <c r="F31" i="7"/>
  <c r="F30" i="7"/>
  <c r="F29" i="7"/>
  <c r="F28" i="7"/>
  <c r="F27" i="7"/>
  <c r="F26" i="7"/>
</calcChain>
</file>

<file path=xl/sharedStrings.xml><?xml version="1.0" encoding="utf-8"?>
<sst xmlns="http://schemas.openxmlformats.org/spreadsheetml/2006/main" count="363" uniqueCount="175">
  <si>
    <t>Guidance for Cyber Security Risk Management</t>
  </si>
  <si>
    <t>Use the guidelines below help develop cyber risk management appropriate to the organisation.</t>
  </si>
  <si>
    <t>This template could be integrated or kept separately from any existing risk registers the organisation may have.</t>
  </si>
  <si>
    <t>A typical process for Risk Management is an annual assessment and periodic (monthly or quarterly) review of control progress.</t>
  </si>
  <si>
    <t>Use INITIAL steps for conducting first risk assessment, and ANNUAL steps for subsequent assessments.</t>
  </si>
  <si>
    <t>Note on Risk Description: In general, define risk to a level of detail such that one or two controls are used to manage the risk.</t>
  </si>
  <si>
    <t>Initial</t>
  </si>
  <si>
    <t>Steps for conducting initial risk assessment</t>
  </si>
  <si>
    <t>1. Review  example risks in template ('Risk Tracking'), customise to fit organisation by modifying or deleting.</t>
  </si>
  <si>
    <t>2. Add additional risks ('Category', 'Description') that are of concern to the organisation.</t>
  </si>
  <si>
    <t>3. Add numeric values ('Risk ID') to assist in tracking.</t>
  </si>
  <si>
    <t>4. Evaluate risks and update Likelihood and Severity. There is assistance in  'Likelihood and Severity' sheet.</t>
  </si>
  <si>
    <t>5. After you have assessed and added Likelihood and Severity, the overall rating (Risk Tracking, Column F) will automatically update for you.</t>
  </si>
  <si>
    <t>6. Agree to prioritisation method for which risks require management. (Usually 'Overall Rating' of HIGH are prioritised).</t>
  </si>
  <si>
    <t>Annual</t>
  </si>
  <si>
    <t>Steps for conducting annual risk assessment</t>
  </si>
  <si>
    <t>1. Review existing risks in Tracking; delete any not relevant; add any new (with new risk ID) risks that have been identified.</t>
  </si>
  <si>
    <t>2. Evaluate risks and update Likelihood and Severity. There is assistance in  'Likelihood and Severity' sheet.</t>
  </si>
  <si>
    <t>3. Update prioritisation as appropriate.</t>
  </si>
  <si>
    <t>Steps for risk control</t>
  </si>
  <si>
    <t>1. Select the risks that have been prioritised for control.</t>
  </si>
  <si>
    <t>2. Determine what Controls will be used to mitigate/minimise the risk.</t>
  </si>
  <si>
    <t>3. Update the sheet with the actions needed for the control to be put into place and who is responsible.</t>
  </si>
  <si>
    <t>4. When action is complete: clear 'action needed' cell; update 'Control in Place' (indicate what was done to reduce risk); set status to 'Closed'.</t>
  </si>
  <si>
    <t>5. Update 'Likelihood' and 'Severity' to new levels.</t>
  </si>
  <si>
    <t>Note on Step 4</t>
  </si>
  <si>
    <t>Regular review meetings may be necessary to ensure that actions are being completed.</t>
  </si>
  <si>
    <t>Risk ID</t>
  </si>
  <si>
    <t>Category</t>
  </si>
  <si>
    <t>Risk Description</t>
  </si>
  <si>
    <t>Likelihood Rating</t>
  </si>
  <si>
    <t>Severity Rating</t>
  </si>
  <si>
    <t>Overall Rating</t>
  </si>
  <si>
    <t>Action needed</t>
  </si>
  <si>
    <t>Responsible</t>
  </si>
  <si>
    <t>Status</t>
  </si>
  <si>
    <t>Control in place</t>
  </si>
  <si>
    <t>Tracking number</t>
  </si>
  <si>
    <t>Subject of risk</t>
  </si>
  <si>
    <t>Describe the risk in terms of what could happen, and what the result would be</t>
  </si>
  <si>
    <t>View 'Definitions'</t>
  </si>
  <si>
    <t>DO NOT CHANGE FORMULA</t>
  </si>
  <si>
    <t>Identify what action is needed to reduce risk and who is responsible</t>
  </si>
  <si>
    <t>Identify who is responsible to ensure this action is completed.</t>
  </si>
  <si>
    <t>List any controls in place that have reduced risk to acceptable level</t>
  </si>
  <si>
    <t>People</t>
  </si>
  <si>
    <t>Unauthorised or inappropriate use of systems or information by staff</t>
  </si>
  <si>
    <t>Low</t>
  </si>
  <si>
    <t>Medium</t>
  </si>
  <si>
    <t>Onboard training, periodic review by managers</t>
  </si>
  <si>
    <t>Unauthorised or inappropriate use of systems or information by contractors</t>
  </si>
  <si>
    <t>Onboard training, signed contract</t>
  </si>
  <si>
    <t>Unauthorised disclosure of confidential information by staff</t>
  </si>
  <si>
    <t>High</t>
  </si>
  <si>
    <t>Staff training for privacy occurs annually</t>
  </si>
  <si>
    <t>Unauthorised disclosure of confidential information by contractors</t>
  </si>
  <si>
    <t>Ensure all contractors have had privacy training and sign privacy agreement</t>
  </si>
  <si>
    <t>Not Started</t>
  </si>
  <si>
    <t>Inappropriate disclosure of passwords by staff (on monitors or other public space)</t>
  </si>
  <si>
    <t>Unauthorised access to information due to staff use of a shared account (administrator)</t>
  </si>
  <si>
    <t>Unauthorised access to information due to staff use of a shared account (nurses)</t>
  </si>
  <si>
    <t>Unauthorised access to facilities or systems by staff</t>
  </si>
  <si>
    <t>Unauthorised access to facilities or systems by contractors</t>
  </si>
  <si>
    <t>IT Suppliers</t>
  </si>
  <si>
    <t>Loss of technology services due IT Supplier going out of business</t>
  </si>
  <si>
    <t>Loss or compromise of technology services due to IT Supplier not meeting service level agreements</t>
  </si>
  <si>
    <t>Hardware-Servers</t>
  </si>
  <si>
    <t>Loss of services due to power outage causing servers to crash</t>
  </si>
  <si>
    <t>Loss of data due to theft or destruction of servers</t>
  </si>
  <si>
    <t>Unauthorised disclosure of information, due to malware on server (generic)</t>
  </si>
  <si>
    <t>Hardware - Laptops</t>
  </si>
  <si>
    <t>Loss or unauthorised access (breach) of information due to theft or destruction of laptop</t>
  </si>
  <si>
    <t>Reduction in services due to the loss of a laptop that is stolen or destroyed</t>
  </si>
  <si>
    <t>Unauthorised disclosure of information and/or loss of asset (ransomware) due to malware on laptop caused by USB stick being inserted into laptop</t>
  </si>
  <si>
    <t>Unauthorised disclosure of information and/or loss of asset (ransomware) due to malware on laptop (generic)</t>
  </si>
  <si>
    <t>Hardware - Mobile Phones</t>
  </si>
  <si>
    <t>Reduction in services due to the loss of a phone that is stolen or destroyed</t>
  </si>
  <si>
    <t>Unauthorised disclosure of information and/or loss of asset (ransomware) due to malware on phone (generic)</t>
  </si>
  <si>
    <t>Hardware - Printers, Fax</t>
  </si>
  <si>
    <t>Reduction in services due to the loss of a printer that is stolen or destroyed</t>
  </si>
  <si>
    <t>Reduction in services due to failure of a printer caused by inadequate maintenance</t>
  </si>
  <si>
    <t>Systems - Phone</t>
  </si>
  <si>
    <t>Loss of services due to power outage causing loss of phone system</t>
  </si>
  <si>
    <t>Loss of services due to poor configuration management or inadequate service causing loss of phone system</t>
  </si>
  <si>
    <t>Software - Websites</t>
  </si>
  <si>
    <t>Loss of website availability or defacing of website due to unauthorised access (hacking) of website.</t>
  </si>
  <si>
    <t>Reduced ability to provide services due to misconfiguration of website</t>
  </si>
  <si>
    <t>Software - PMS</t>
  </si>
  <si>
    <t>Unauthorised access (hacking) results in data loss, ransomware</t>
  </si>
  <si>
    <t>Loss of functionality, data integrity or availability due misconfiguration or inadequate patching of software</t>
  </si>
  <si>
    <t>Network</t>
  </si>
  <si>
    <t>Reduced ability to provide services due to inadequate bandwidth or network service</t>
  </si>
  <si>
    <t>Organisational Continuity</t>
  </si>
  <si>
    <t>Loss of services due to inadequate backups of critical servers which become unavailable</t>
  </si>
  <si>
    <t>Facilities</t>
  </si>
  <si>
    <t>Loss of facility and all technology assets due to fire, flood or environmental catastrophe</t>
  </si>
  <si>
    <t>Loss or unauthorised disclosure of information due to theft or destruction of technology assets</t>
  </si>
  <si>
    <t>Guidance for Rating Cyber Security Risk</t>
  </si>
  <si>
    <t>Risk ratings are usually determined at an organisational level by a management team.</t>
  </si>
  <si>
    <t>Consistency in the approach to risk ratings will help an organisation to prioritise risks to address.</t>
  </si>
  <si>
    <t>Below are suggestions to consider for determining a risk's Likelihood and Severity, should a risk become an incident.</t>
  </si>
  <si>
    <t>Note: Organisations use a number of methods for rating risks. The entries below are suggestions only.</t>
  </si>
  <si>
    <t>Consider the following to determine Likelihood Rating (Low, Medium, High)</t>
  </si>
  <si>
    <t>Topic</t>
  </si>
  <si>
    <t>Description</t>
  </si>
  <si>
    <t>Examples that may contribute to 'High'</t>
  </si>
  <si>
    <t>Past Experience</t>
  </si>
  <si>
    <t>Experience from risk assessments in this or other organisation.</t>
  </si>
  <si>
    <t>A staff member has experience with this risk frequently leading to incidents in this or another practice that has similar processes.</t>
  </si>
  <si>
    <t>External Environment</t>
  </si>
  <si>
    <t>Data from trusted external sources indicating actual Likelihood or known events resulting from risk.</t>
  </si>
  <si>
    <t>Health New Zealand has published reports showing this risk has frequently resulted in  incidents.</t>
  </si>
  <si>
    <t>Opportunity or Ease of Exploit</t>
  </si>
  <si>
    <t>How much time, money or how sophisticated are the tools needed by the attacker? How accessible is the system to the attacker?</t>
  </si>
  <si>
    <t>This system is a public website that hackers have very easy access to, and is in a tool that has published vulnerabilities that resulted in successful hacking.</t>
  </si>
  <si>
    <t>Population Size</t>
  </si>
  <si>
    <t>How many people have access to the system?</t>
  </si>
  <si>
    <t>This system is accessible to every person in the clinic. Many vendors and others log into the system.</t>
  </si>
  <si>
    <t>Consider the following consequences to determine severity of the impact rating (Low, Medium, High)</t>
  </si>
  <si>
    <t>Impact on Patient (Health &amp; Safety)</t>
  </si>
  <si>
    <t>The impact to the patient, in terms of the patient receiving treatment or maintaining their safety.</t>
  </si>
  <si>
    <t>The information regarding all patients needing scheduling for critical follow-up appointments becomes corrupted.</t>
  </si>
  <si>
    <t>Loss of confidentiality or privacy</t>
  </si>
  <si>
    <t>The impact if PHI (Protected Health Information) or PII (Personal Health Information) is exposed.</t>
  </si>
  <si>
    <t>The information of all patients in the clinic is exposed on the internet.</t>
  </si>
  <si>
    <t>Loss of Integrity</t>
  </si>
  <si>
    <t>The impact if data is modified so that it is no longer correct or if portion of a record is lost so the information is no longer complete.</t>
  </si>
  <si>
    <t>All the lab results for most of the patients in the clinic are deleted from the patient records.</t>
  </si>
  <si>
    <t>Loss of Availability</t>
  </si>
  <si>
    <t>The impact if information or a system is not available.</t>
  </si>
  <si>
    <t>All the information on a server that holds the PMS is unavailable for days.</t>
  </si>
  <si>
    <t>Number of people affected</t>
  </si>
  <si>
    <t>How many patients and staff are impacted.</t>
  </si>
  <si>
    <t>Every patient of the clinic, past and present, is impacted.</t>
  </si>
  <si>
    <t>Reputation Damage</t>
  </si>
  <si>
    <t>How damaging is the incident to the reputation of the owner.</t>
  </si>
  <si>
    <t>The public media and Health New Zealand indicate a lack of governance by the clinic owners.</t>
  </si>
  <si>
    <t>Violation of regulatory or other requirements</t>
  </si>
  <si>
    <t>How serious are the consequences in terms of breaches of regulations such as Privacy Code, etc.</t>
  </si>
  <si>
    <t>The Privacy Commissioner finds the clinic is not following processes to manage privacy requirements for patients.</t>
  </si>
  <si>
    <t>LIST VALUES - CHANGES WILL IMPACT TRACKING</t>
  </si>
  <si>
    <t>In Process</t>
  </si>
  <si>
    <t>Closed</t>
  </si>
  <si>
    <t>Term</t>
  </si>
  <si>
    <t>Definition</t>
  </si>
  <si>
    <t>Risk</t>
  </si>
  <si>
    <t>Cyber risk is the danger of harm or loss stemming from vulnerabilities or threats in the digital world, like hacking or data breaches.</t>
  </si>
  <si>
    <t>Vulnerability</t>
  </si>
  <si>
    <t>A cyber risk vulnerability is a weakness or flaw in a computer system or network that could be exploited by cybercriminals to compromise security or steal data.</t>
  </si>
  <si>
    <t>Threat</t>
  </si>
  <si>
    <t>A cyber threat is a potential danger or malicious activity in the digital space, like viruses or hackers, that can harm computers or steal personal information.</t>
  </si>
  <si>
    <t>Incident</t>
  </si>
  <si>
    <t>A cyber incident is an event in the digital realm, such as a data breach or a malware attack, that compromises the security or integrity of computer systems or data.</t>
  </si>
  <si>
    <t xml:space="preserve">Likelihood </t>
  </si>
  <si>
    <t>Cyber risk likelihood refers to the probability of encountering a digital threat or incident, like a hacking attempt or malware infection, in everyday online activities.</t>
  </si>
  <si>
    <t>Severity (of an Impact)</t>
  </si>
  <si>
    <t>Cyber risk severity (impact) refers to the extent of harm or damage that a digital threat or incident, such as a data breach or cyberattack, can cause to individuals or organizations in terms of financial loss, privacy breaches, or disruption of services.</t>
  </si>
  <si>
    <t xml:space="preserve">Mitigation </t>
  </si>
  <si>
    <t>Cyber risk mitigation is taking steps to reduce the likelihood and severity of the impact of digital threats, like installing antivirus software or using strong passwords, to protect personal information and digital assets.</t>
  </si>
  <si>
    <t>Control</t>
  </si>
  <si>
    <t>A cyber risk control is a measure or action taken to manage or reduce the likelihood and impact of potential digital threats, such as implementing firewall protection or conducting regular software updates.</t>
  </si>
  <si>
    <t>Risk Exposure</t>
  </si>
  <si>
    <t>Overall Risk Rating is calculated by multiplying the Severity Level by the Likelihood Level.</t>
  </si>
  <si>
    <r>
      <t xml:space="preserve">The risk assessment is based on </t>
    </r>
    <r>
      <rPr>
        <b/>
        <sz val="11"/>
        <color theme="0"/>
        <rFont val="Calibri"/>
        <family val="2"/>
        <scheme val="minor"/>
      </rPr>
      <t xml:space="preserve">NIST SP 800-300 </t>
    </r>
    <r>
      <rPr>
        <sz val="11"/>
        <color theme="0"/>
        <rFont val="Calibri"/>
        <family val="2"/>
        <scheme val="minor"/>
      </rPr>
      <t>and uses a Qualitative approach to evaluate the impact and effect of threats on business processes.</t>
    </r>
  </si>
  <si>
    <r>
      <t xml:space="preserve">Heat Map: </t>
    </r>
    <r>
      <rPr>
        <b/>
        <i/>
        <sz val="12"/>
        <color theme="1"/>
        <rFont val="Arial"/>
        <family val="2"/>
      </rPr>
      <t>Image of Overall Risk Rating</t>
    </r>
  </si>
  <si>
    <t>Severity</t>
  </si>
  <si>
    <r>
      <rPr>
        <b/>
        <sz val="11"/>
        <color rgb="FF000000"/>
        <rFont val="Calibri"/>
      </rPr>
      <t>Severity</t>
    </r>
    <r>
      <rPr>
        <sz val="11"/>
        <color rgb="FF000000"/>
        <rFont val="Calibri"/>
      </rPr>
      <t xml:space="preserve"> means the degree of the negative consequence or result associated with a risk event if or when it occurs or does not occur. </t>
    </r>
  </si>
  <si>
    <r>
      <rPr>
        <b/>
        <sz val="11"/>
        <color theme="1"/>
        <rFont val="Calibri"/>
        <family val="2"/>
        <scheme val="minor"/>
      </rPr>
      <t xml:space="preserve">Likelihood </t>
    </r>
    <r>
      <rPr>
        <sz val="11"/>
        <color theme="1"/>
        <rFont val="Calibri"/>
        <family val="2"/>
        <scheme val="minor"/>
      </rPr>
      <t xml:space="preserve">means the chance of a risk event or condition occurring. </t>
    </r>
  </si>
  <si>
    <t>Likelihood</t>
  </si>
  <si>
    <t>Heat Map Guidelines</t>
  </si>
  <si>
    <t>Risk Definition</t>
  </si>
  <si>
    <r>
      <rPr>
        <b/>
        <sz val="11"/>
        <color theme="1"/>
        <rFont val="Calibri"/>
        <family val="2"/>
        <scheme val="minor"/>
      </rPr>
      <t>Low risk</t>
    </r>
    <r>
      <rPr>
        <sz val="11"/>
        <color theme="1"/>
        <rFont val="Calibri"/>
        <family val="2"/>
        <scheme val="minor"/>
      </rPr>
      <t xml:space="preserve"> means that a threat event could be expected to have a </t>
    </r>
    <r>
      <rPr>
        <b/>
        <sz val="11"/>
        <color theme="1"/>
        <rFont val="Calibri"/>
        <family val="2"/>
        <scheme val="minor"/>
      </rPr>
      <t xml:space="preserve">limited </t>
    </r>
    <r>
      <rPr>
        <sz val="11"/>
        <color theme="1"/>
        <rFont val="Calibri"/>
        <family val="2"/>
        <scheme val="minor"/>
      </rPr>
      <t>adverse effect on organisational operations, organisational assets or individuals.</t>
    </r>
  </si>
  <si>
    <r>
      <rPr>
        <b/>
        <sz val="11"/>
        <color theme="1"/>
        <rFont val="Calibri"/>
        <family val="2"/>
        <scheme val="minor"/>
      </rPr>
      <t>Medium risk</t>
    </r>
    <r>
      <rPr>
        <sz val="11"/>
        <color theme="1"/>
        <rFont val="Calibri"/>
        <family val="2"/>
        <scheme val="minor"/>
      </rPr>
      <t xml:space="preserve"> means that a threat event could be expected to have a </t>
    </r>
    <r>
      <rPr>
        <b/>
        <sz val="11"/>
        <color theme="1"/>
        <rFont val="Calibri"/>
        <family val="2"/>
        <scheme val="minor"/>
      </rPr>
      <t xml:space="preserve">serious </t>
    </r>
    <r>
      <rPr>
        <sz val="11"/>
        <color theme="1"/>
        <rFont val="Calibri"/>
        <family val="2"/>
        <scheme val="minor"/>
      </rPr>
      <t>adverse effect on organisational operations, organisational assets or individuals</t>
    </r>
  </si>
  <si>
    <r>
      <rPr>
        <b/>
        <sz val="11"/>
        <color theme="1"/>
        <rFont val="Calibri"/>
        <family val="2"/>
        <scheme val="minor"/>
      </rPr>
      <t>High risk</t>
    </r>
    <r>
      <rPr>
        <sz val="11"/>
        <color theme="1"/>
        <rFont val="Calibri"/>
        <family val="2"/>
        <scheme val="minor"/>
      </rPr>
      <t xml:space="preserve"> means that a threat event could be expected to have a severe or catastrophic adverse effect on organisational operations, organisational assets or individuals.</t>
    </r>
  </si>
  <si>
    <t>Risk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</si>
</sst>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u/>
      <sz val="12"/>
      <color theme="1"/>
      <name val="Arial"/>
      <family val="2"/>
    </font>
    <font>
      <sz val="12"/>
      <color theme="1"/>
      <name val="Arial"/>
      <family val="2"/>
    </font>
    <font>
      <b/>
      <i/>
      <sz val="12"/>
      <color theme="1"/>
      <name val="Arial"/>
      <family val="2"/>
    </font>
    <font>
      <b/>
      <sz val="20"/>
      <color theme="0"/>
      <name val="Arial"/>
      <family val="2"/>
    </font>
    <font>
      <sz val="14"/>
      <color theme="1"/>
      <name val="Arial"/>
      <family val="2"/>
    </font>
    <font>
      <b/>
      <sz val="14"/>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2"/>
      <color theme="0"/>
      <name val="Arial"/>
      <family val="2"/>
    </font>
    <font>
      <sz val="10"/>
      <color theme="1"/>
      <name val="Arial"/>
      <family val="2"/>
    </font>
    <font>
      <b/>
      <i/>
      <u val="double"/>
      <sz val="10"/>
      <color theme="1"/>
      <name val="Arial"/>
      <family val="2"/>
    </font>
    <font>
      <b/>
      <sz val="10"/>
      <color theme="0"/>
      <name val="Arial"/>
      <family val="2"/>
    </font>
    <font>
      <sz val="10"/>
      <name val="Arial"/>
      <family val="2"/>
    </font>
    <font>
      <b/>
      <sz val="10"/>
      <color theme="1"/>
      <name val="Arial"/>
      <family val="2"/>
    </font>
    <font>
      <i/>
      <sz val="10"/>
      <color theme="1"/>
      <name val="Arial"/>
      <family val="2"/>
    </font>
    <font>
      <i/>
      <sz val="11"/>
      <color theme="1"/>
      <name val="Calibri"/>
      <family val="2"/>
      <scheme val="minor"/>
    </font>
    <font>
      <b/>
      <sz val="12"/>
      <color theme="1"/>
      <name val="Calibri"/>
      <family val="2"/>
      <scheme val="minor"/>
    </font>
    <font>
      <b/>
      <sz val="11"/>
      <color rgb="FF000000"/>
      <name val="Calibri"/>
    </font>
    <font>
      <sz val="11"/>
      <color rgb="FF000000"/>
      <name val="Calibri"/>
    </font>
    <font>
      <b/>
      <sz val="14"/>
      <color theme="0"/>
      <name val="Calibri"/>
      <family val="2"/>
      <scheme val="minor"/>
    </font>
    <font>
      <b/>
      <sz val="11"/>
      <color theme="3"/>
      <name val="Calibri"/>
      <family val="2"/>
      <scheme val="minor"/>
    </font>
    <font>
      <b/>
      <sz val="20"/>
      <color theme="2"/>
      <name val="Calibri"/>
      <family val="2"/>
      <scheme val="minor"/>
    </font>
    <font>
      <b/>
      <sz val="11"/>
      <color theme="2"/>
      <name val="Calibri"/>
      <family val="2"/>
      <scheme val="minor"/>
    </font>
    <font>
      <i/>
      <sz val="11"/>
      <color theme="3"/>
      <name val="Calibri"/>
      <family val="2"/>
      <scheme val="minor"/>
    </font>
    <font>
      <i/>
      <sz val="11"/>
      <color theme="0"/>
      <name val="Calibri"/>
      <family val="2"/>
      <scheme val="minor"/>
    </font>
  </fonts>
  <fills count="12">
    <fill>
      <patternFill patternType="none"/>
    </fill>
    <fill>
      <patternFill patternType="gray125"/>
    </fill>
    <fill>
      <gradientFill degree="90">
        <stop position="0">
          <color theme="0"/>
        </stop>
        <stop position="1">
          <color rgb="FF92D050"/>
        </stop>
      </gradientFill>
    </fill>
    <fill>
      <gradientFill degree="90">
        <stop position="0">
          <color theme="0"/>
        </stop>
        <stop position="1">
          <color rgb="FFFF0000"/>
        </stop>
      </gradientFill>
    </fill>
    <fill>
      <gradientFill degree="90">
        <stop position="0">
          <color theme="0"/>
        </stop>
        <stop position="1">
          <color rgb="FFFFC000"/>
        </stop>
      </gradient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9.9978637043366805E-2"/>
        <bgColor indexed="64"/>
      </patternFill>
    </fill>
    <fill>
      <patternFill patternType="solid">
        <fgColor theme="4"/>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bottom/>
      <diagonal/>
    </border>
    <border>
      <left/>
      <right style="thin">
        <color auto="1"/>
      </right>
      <top/>
      <bottom/>
      <diagonal/>
    </border>
    <border>
      <left/>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style="thick">
        <color auto="1"/>
      </top>
      <bottom/>
      <diagonal/>
    </border>
    <border>
      <left/>
      <right style="thin">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double">
        <color auto="1"/>
      </top>
      <bottom/>
      <diagonal/>
    </border>
    <border>
      <left/>
      <right style="thin">
        <color auto="1"/>
      </right>
      <top style="double">
        <color auto="1"/>
      </top>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thin">
        <color auto="1"/>
      </left>
      <right/>
      <top/>
      <bottom style="thin">
        <color auto="1"/>
      </bottom>
      <diagonal/>
    </border>
    <border>
      <left style="thick">
        <color auto="1"/>
      </left>
      <right style="thin">
        <color auto="1"/>
      </right>
      <top/>
      <bottom style="medium">
        <color indexed="64"/>
      </bottom>
      <diagonal/>
    </border>
    <border>
      <left/>
      <right style="medium">
        <color indexed="64"/>
      </right>
      <top style="thin">
        <color auto="1"/>
      </top>
      <bottom style="thick">
        <color auto="1"/>
      </bottom>
      <diagonal/>
    </border>
    <border>
      <left style="thin">
        <color auto="1"/>
      </left>
      <right style="medium">
        <color indexed="64"/>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106">
    <xf numFmtId="0" fontId="0" fillId="0" borderId="0" xfId="0"/>
    <xf numFmtId="0" fontId="0" fillId="0" borderId="7" xfId="0" applyBorder="1"/>
    <xf numFmtId="0" fontId="3" fillId="0" borderId="0" xfId="0" applyFont="1"/>
    <xf numFmtId="0" fontId="1" fillId="0" borderId="12" xfId="0" applyFont="1" applyBorder="1" applyAlignment="1">
      <alignment horizontal="center" vertical="center" wrapText="1"/>
    </xf>
    <xf numFmtId="0" fontId="6" fillId="0" borderId="0" xfId="0" applyFont="1" applyAlignment="1">
      <alignment vertical="center" textRotation="90"/>
    </xf>
    <xf numFmtId="0" fontId="1" fillId="0" borderId="13" xfId="0" applyFont="1" applyBorder="1" applyAlignment="1">
      <alignment horizontal="center" wrapText="1"/>
    </xf>
    <xf numFmtId="0" fontId="0" fillId="0" borderId="8" xfId="0" applyBorder="1"/>
    <xf numFmtId="0" fontId="0" fillId="0" borderId="17" xfId="0" applyBorder="1"/>
    <xf numFmtId="0" fontId="0" fillId="0" borderId="18" xfId="0" applyBorder="1"/>
    <xf numFmtId="0" fontId="1" fillId="0" borderId="0" xfId="0" applyFont="1"/>
    <xf numFmtId="0" fontId="1" fillId="0" borderId="19" xfId="0" applyFont="1" applyBorder="1"/>
    <xf numFmtId="0" fontId="1" fillId="0" borderId="20" xfId="0" applyFont="1" applyBorder="1"/>
    <xf numFmtId="0" fontId="0" fillId="0" borderId="0" xfId="0" applyAlignment="1">
      <alignment vertical="center" wrapText="1"/>
    </xf>
    <xf numFmtId="0" fontId="0" fillId="0" borderId="24" xfId="0" applyBorder="1"/>
    <xf numFmtId="0" fontId="0" fillId="0" borderId="19" xfId="0" applyBorder="1"/>
    <xf numFmtId="0" fontId="0" fillId="0" borderId="20" xfId="0" applyBorder="1"/>
    <xf numFmtId="0" fontId="1" fillId="2"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8" fillId="0" borderId="0" xfId="0" applyFont="1"/>
    <xf numFmtId="0" fontId="1" fillId="0" borderId="14" xfId="0" applyFont="1" applyBorder="1" applyAlignment="1">
      <alignment horizontal="center" vertical="center" wrapText="1"/>
    </xf>
    <xf numFmtId="0" fontId="10" fillId="0" borderId="7" xfId="0" applyFont="1" applyBorder="1"/>
    <xf numFmtId="0" fontId="1" fillId="4"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2" fillId="0" borderId="0" xfId="0" applyFont="1" applyAlignment="1">
      <alignment horizontal="left" vertical="top"/>
    </xf>
    <xf numFmtId="0" fontId="12" fillId="0" borderId="12" xfId="0" applyFont="1" applyBorder="1" applyAlignment="1">
      <alignment horizontal="left" vertical="top" wrapText="1"/>
    </xf>
    <xf numFmtId="0" fontId="15" fillId="5" borderId="12" xfId="0" applyFont="1" applyFill="1" applyBorder="1" applyAlignment="1">
      <alignment vertical="top" wrapText="1"/>
    </xf>
    <xf numFmtId="0" fontId="16" fillId="0" borderId="12" xfId="0" applyFont="1" applyBorder="1" applyAlignment="1">
      <alignment horizontal="left" vertical="top" wrapText="1"/>
    </xf>
    <xf numFmtId="0" fontId="12" fillId="6" borderId="12" xfId="0" applyFont="1" applyFill="1" applyBorder="1" applyAlignment="1">
      <alignment horizontal="left" vertical="top" wrapText="1"/>
    </xf>
    <xf numFmtId="0" fontId="12" fillId="6" borderId="12" xfId="0" applyFont="1" applyFill="1" applyBorder="1" applyAlignment="1">
      <alignment vertical="top" wrapText="1"/>
    </xf>
    <xf numFmtId="0" fontId="12" fillId="0" borderId="0" xfId="0" applyFont="1" applyAlignment="1">
      <alignment horizontal="left" vertical="top" wrapText="1"/>
    </xf>
    <xf numFmtId="0" fontId="12" fillId="0" borderId="0" xfId="0" applyFont="1" applyAlignment="1">
      <alignment horizontal="center" vertical="top"/>
    </xf>
    <xf numFmtId="0" fontId="12" fillId="0" borderId="12" xfId="0" applyFont="1" applyBorder="1" applyAlignment="1">
      <alignment horizontal="center" vertical="top" wrapText="1"/>
    </xf>
    <xf numFmtId="0" fontId="12" fillId="0" borderId="0" xfId="0" applyFont="1" applyAlignment="1">
      <alignment horizontal="center" vertical="center" wrapText="1"/>
    </xf>
    <xf numFmtId="0" fontId="12" fillId="5" borderId="12" xfId="0" applyFont="1" applyFill="1" applyBorder="1" applyAlignment="1">
      <alignment vertical="top" wrapText="1"/>
    </xf>
    <xf numFmtId="0" fontId="15" fillId="6" borderId="12" xfId="0" applyFont="1" applyFill="1" applyBorder="1" applyAlignment="1">
      <alignment vertical="top" wrapText="1"/>
    </xf>
    <xf numFmtId="0" fontId="0" fillId="0" borderId="12" xfId="0" applyBorder="1"/>
    <xf numFmtId="0" fontId="12" fillId="6" borderId="12" xfId="0" applyFont="1" applyFill="1" applyBorder="1" applyAlignment="1">
      <alignment wrapText="1"/>
    </xf>
    <xf numFmtId="0" fontId="17" fillId="0" borderId="12" xfId="0" applyFont="1" applyBorder="1" applyAlignment="1">
      <alignment horizontal="left" vertical="top" wrapText="1"/>
    </xf>
    <xf numFmtId="0" fontId="0" fillId="7" borderId="12" xfId="0" applyFill="1" applyBorder="1"/>
    <xf numFmtId="0" fontId="19" fillId="0" borderId="0" xfId="0" applyFont="1"/>
    <xf numFmtId="0" fontId="0" fillId="0" borderId="0" xfId="0" applyAlignment="1">
      <alignment horizontal="left"/>
    </xf>
    <xf numFmtId="0" fontId="0" fillId="0" borderId="0" xfId="0" applyAlignment="1">
      <alignment wrapText="1"/>
    </xf>
    <xf numFmtId="0" fontId="0" fillId="0" borderId="8" xfId="0" applyBorder="1" applyAlignment="1">
      <alignment wrapText="1"/>
    </xf>
    <xf numFmtId="0" fontId="0" fillId="0" borderId="0" xfId="0" applyAlignment="1">
      <alignment vertical="top"/>
    </xf>
    <xf numFmtId="0" fontId="0" fillId="0" borderId="12" xfId="0" applyBorder="1" applyAlignment="1">
      <alignment wrapText="1"/>
    </xf>
    <xf numFmtId="0" fontId="25" fillId="0" borderId="0" xfId="0" applyFont="1"/>
    <xf numFmtId="0" fontId="9" fillId="8" borderId="28" xfId="0" applyFont="1" applyFill="1" applyBorder="1" applyAlignment="1">
      <alignment horizontal="center" vertical="center" wrapText="1"/>
    </xf>
    <xf numFmtId="0" fontId="23" fillId="10" borderId="29" xfId="0" applyFont="1" applyFill="1" applyBorder="1" applyAlignment="1">
      <alignment horizontal="center" vertical="center" wrapText="1"/>
    </xf>
    <xf numFmtId="0" fontId="26" fillId="10" borderId="29" xfId="0" applyFont="1" applyFill="1" applyBorder="1" applyAlignment="1">
      <alignment horizontal="center" vertical="center" wrapText="1"/>
    </xf>
    <xf numFmtId="0" fontId="27" fillId="8" borderId="28" xfId="0" applyFont="1" applyFill="1" applyBorder="1" applyAlignment="1">
      <alignment horizontal="center" vertical="center" wrapText="1"/>
    </xf>
    <xf numFmtId="0" fontId="12" fillId="0" borderId="12" xfId="0" applyFont="1" applyBorder="1" applyAlignment="1">
      <alignment horizontal="center" vertical="center"/>
    </xf>
    <xf numFmtId="0" fontId="0" fillId="0" borderId="12" xfId="0" applyBorder="1" applyAlignment="1">
      <alignment horizontal="left" vertical="top" wrapText="1"/>
    </xf>
    <xf numFmtId="0" fontId="8" fillId="11" borderId="12" xfId="0" applyFont="1" applyFill="1" applyBorder="1" applyAlignment="1">
      <alignment horizontal="left" vertical="center" wrapText="1"/>
    </xf>
    <xf numFmtId="0" fontId="22" fillId="8" borderId="12" xfId="0" applyFont="1" applyFill="1" applyBorder="1"/>
    <xf numFmtId="0" fontId="22" fillId="8" borderId="12" xfId="0" applyFont="1" applyFill="1" applyBorder="1" applyAlignment="1">
      <alignment wrapText="1"/>
    </xf>
    <xf numFmtId="0" fontId="0" fillId="9" borderId="12" xfId="0" applyFill="1" applyBorder="1"/>
    <xf numFmtId="0" fontId="8" fillId="9" borderId="12" xfId="0" applyFont="1" applyFill="1" applyBorder="1" applyAlignment="1">
      <alignment horizontal="left" vertical="top" wrapText="1"/>
    </xf>
    <xf numFmtId="0" fontId="8" fillId="9" borderId="12" xfId="0" applyFont="1" applyFill="1" applyBorder="1" applyAlignment="1">
      <alignment horizontal="center" vertical="center" wrapText="1"/>
    </xf>
    <xf numFmtId="0" fontId="8" fillId="9" borderId="12" xfId="0" applyFont="1" applyFill="1" applyBorder="1" applyAlignment="1">
      <alignment vertical="top" wrapText="1"/>
    </xf>
    <xf numFmtId="0" fontId="0" fillId="8" borderId="1" xfId="0" applyFill="1" applyBorder="1"/>
    <xf numFmtId="0" fontId="0" fillId="8" borderId="4" xfId="0" applyFill="1" applyBorder="1"/>
    <xf numFmtId="0" fontId="0" fillId="0" borderId="0" xfId="0" applyAlignment="1">
      <alignment horizontal="left"/>
    </xf>
    <xf numFmtId="0" fontId="0" fillId="0" borderId="0" xfId="0" applyAlignment="1">
      <alignment wrapText="1"/>
    </xf>
    <xf numFmtId="0" fontId="25" fillId="0" borderId="0" xfId="0" applyFont="1"/>
    <xf numFmtId="0" fontId="24" fillId="5" borderId="0" xfId="0" applyFont="1" applyFill="1" applyAlignment="1">
      <alignment horizontal="left" vertical="top" wrapText="1"/>
    </xf>
    <xf numFmtId="0" fontId="25" fillId="0" borderId="0" xfId="0" applyFont="1" applyAlignment="1">
      <alignment horizontal="left"/>
    </xf>
    <xf numFmtId="0" fontId="0" fillId="0" borderId="0" xfId="0"/>
    <xf numFmtId="0" fontId="18" fillId="0" borderId="0" xfId="0" applyFont="1" applyAlignment="1">
      <alignment horizontal="left"/>
    </xf>
    <xf numFmtId="0" fontId="13" fillId="0" borderId="0" xfId="0" applyFont="1" applyAlignment="1">
      <alignment horizontal="left" vertical="top"/>
    </xf>
    <xf numFmtId="0" fontId="0" fillId="5" borderId="12" xfId="0" applyFill="1" applyBorder="1" applyAlignment="1">
      <alignment horizontal="left" vertical="top" wrapText="1"/>
    </xf>
    <xf numFmtId="0" fontId="14" fillId="8" borderId="7" xfId="0" applyFont="1" applyFill="1" applyBorder="1" applyAlignment="1">
      <alignment horizontal="left" vertical="center" wrapText="1"/>
    </xf>
    <xf numFmtId="0" fontId="14" fillId="8" borderId="0" xfId="0" applyFont="1" applyFill="1" applyAlignment="1">
      <alignment horizontal="left" vertical="center" wrapText="1"/>
    </xf>
    <xf numFmtId="0" fontId="8" fillId="11" borderId="12" xfId="0" applyFont="1" applyFill="1" applyBorder="1" applyAlignment="1">
      <alignment horizontal="left" vertical="center"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0" fillId="0" borderId="0" xfId="0" applyAlignment="1">
      <alignment horizontal="left" vertical="top" wrapText="1"/>
    </xf>
    <xf numFmtId="0" fontId="0" fillId="0" borderId="8" xfId="0" applyBorder="1" applyAlignment="1">
      <alignment horizontal="left" vertical="top" wrapText="1"/>
    </xf>
    <xf numFmtId="0" fontId="11" fillId="8" borderId="2" xfId="0" applyFont="1" applyFill="1" applyBorder="1" applyAlignment="1">
      <alignment horizontal="left" vertical="center"/>
    </xf>
    <xf numFmtId="0" fontId="11" fillId="8" borderId="3" xfId="0" applyFont="1" applyFill="1" applyBorder="1" applyAlignment="1">
      <alignment horizontal="left" vertical="center"/>
    </xf>
    <xf numFmtId="0" fontId="11" fillId="8" borderId="5" xfId="0" applyFont="1" applyFill="1" applyBorder="1" applyAlignment="1">
      <alignment horizontal="left" vertical="center"/>
    </xf>
    <xf numFmtId="0" fontId="11" fillId="8" borderId="6" xfId="0" applyFont="1" applyFill="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1" fillId="0" borderId="9" xfId="0" applyFont="1" applyBorder="1" applyAlignment="1">
      <alignment horizontal="left"/>
    </xf>
    <xf numFmtId="0" fontId="1" fillId="0" borderId="0" xfId="0" applyFont="1" applyAlignment="1">
      <alignment horizontal="left"/>
    </xf>
    <xf numFmtId="0" fontId="5" fillId="8" borderId="10" xfId="0" applyFont="1" applyFill="1" applyBorder="1" applyAlignment="1">
      <alignment horizontal="center" vertical="center" textRotation="90"/>
    </xf>
    <xf numFmtId="0" fontId="5" fillId="8" borderId="11" xfId="0" applyFont="1" applyFill="1" applyBorder="1" applyAlignment="1">
      <alignment horizontal="center" vertical="center" textRotation="90"/>
    </xf>
    <xf numFmtId="0" fontId="5" fillId="8" borderId="25" xfId="0" applyFont="1" applyFill="1" applyBorder="1" applyAlignment="1">
      <alignment horizontal="center" vertical="center" textRotation="90"/>
    </xf>
    <xf numFmtId="0" fontId="10" fillId="8" borderId="2" xfId="0" applyFont="1" applyFill="1" applyBorder="1" applyAlignment="1">
      <alignment horizontal="left" vertical="center"/>
    </xf>
    <xf numFmtId="0" fontId="10" fillId="8" borderId="0" xfId="0" applyFont="1" applyFill="1" applyAlignment="1">
      <alignment horizontal="left" vertical="center"/>
    </xf>
    <xf numFmtId="0" fontId="10" fillId="8" borderId="3" xfId="0" applyFont="1" applyFill="1" applyBorder="1" applyAlignment="1">
      <alignment horizontal="left" vertical="center"/>
    </xf>
    <xf numFmtId="0" fontId="10" fillId="8" borderId="5" xfId="0" applyFont="1" applyFill="1" applyBorder="1" applyAlignment="1">
      <alignment horizontal="left" vertical="center"/>
    </xf>
    <xf numFmtId="0" fontId="10" fillId="8" borderId="6" xfId="0" applyFont="1" applyFill="1" applyBorder="1" applyAlignment="1">
      <alignment horizontal="lef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0" fillId="0" borderId="23" xfId="0"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5" fillId="8" borderId="15" xfId="0" applyFont="1" applyFill="1" applyBorder="1" applyAlignment="1">
      <alignment horizontal="center"/>
    </xf>
    <xf numFmtId="0" fontId="5" fillId="8" borderId="16" xfId="0" applyFont="1" applyFill="1" applyBorder="1" applyAlignment="1">
      <alignment horizontal="center"/>
    </xf>
    <xf numFmtId="0" fontId="5" fillId="8" borderId="26" xfId="0" applyFont="1" applyFill="1" applyBorder="1" applyAlignment="1">
      <alignment horizontal="center"/>
    </xf>
    <xf numFmtId="0" fontId="21" fillId="0" borderId="0" xfId="0" applyFont="1" applyAlignment="1">
      <alignment horizontal="left" wrapText="1"/>
    </xf>
    <xf numFmtId="0" fontId="0" fillId="0" borderId="0" xfId="0" applyAlignment="1">
      <alignment horizontal="left" wrapText="1"/>
    </xf>
    <xf numFmtId="0" fontId="0" fillId="0" borderId="8" xfId="0" applyBorder="1" applyAlignment="1">
      <alignment horizontal="left" wrapText="1"/>
    </xf>
  </cellXfs>
  <cellStyles count="1">
    <cellStyle name="Normal" xfId="0" builtinId="0"/>
  </cellStyles>
  <dxfs count="12">
    <dxf>
      <fill>
        <gradientFill degree="90">
          <stop position="0">
            <color theme="0"/>
          </stop>
          <stop position="1">
            <color rgb="FF00B050"/>
          </stop>
        </gradientFill>
      </fill>
    </dxf>
    <dxf>
      <fill>
        <gradientFill degree="90">
          <stop position="0">
            <color theme="0"/>
          </stop>
          <stop position="1">
            <color rgb="FFFFFF00"/>
          </stop>
        </gradientFill>
      </fill>
    </dxf>
    <dxf>
      <fill>
        <gradientFill degree="90">
          <stop position="0">
            <color theme="0"/>
          </stop>
          <stop position="1">
            <color rgb="FFFF0000"/>
          </stop>
        </gradientFill>
      </fill>
    </dxf>
    <dxf>
      <fill>
        <gradientFill degree="90">
          <stop position="0">
            <color theme="0"/>
          </stop>
          <stop position="1">
            <color rgb="FF92D050"/>
          </stop>
        </gradientFill>
      </fill>
    </dxf>
    <dxf>
      <fill>
        <gradientFill degree="90">
          <stop position="0">
            <color theme="0"/>
          </stop>
          <stop position="1">
            <color rgb="FFFFC0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C000"/>
          </stop>
        </gradientFill>
      </fill>
    </dxf>
    <dxf>
      <fill>
        <gradientFill degree="90">
          <stop position="0">
            <color theme="0"/>
          </stop>
          <stop position="1">
            <color rgb="FF92D050"/>
          </stop>
        </gradient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304800</xdr:colOff>
      <xdr:row>10</xdr:row>
      <xdr:rowOff>304800</xdr:rowOff>
    </xdr:from>
    <xdr:ext cx="425245"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3975" y="3571875"/>
          <a:ext cx="42524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Low</a:t>
          </a:r>
        </a:p>
      </xdr:txBody>
    </xdr:sp>
    <xdr:clientData/>
  </xdr:oneCellAnchor>
  <xdr:oneCellAnchor>
    <xdr:from>
      <xdr:col>3</xdr:col>
      <xdr:colOff>190500</xdr:colOff>
      <xdr:row>9</xdr:row>
      <xdr:rowOff>304800</xdr:rowOff>
    </xdr:from>
    <xdr:ext cx="679866"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209675" y="3000375"/>
          <a:ext cx="6798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Medium</a:t>
          </a:r>
        </a:p>
      </xdr:txBody>
    </xdr:sp>
    <xdr:clientData/>
  </xdr:oneCellAnchor>
  <xdr:oneCellAnchor>
    <xdr:from>
      <xdr:col>3</xdr:col>
      <xdr:colOff>285750</xdr:colOff>
      <xdr:row>8</xdr:row>
      <xdr:rowOff>304800</xdr:rowOff>
    </xdr:from>
    <xdr:ext cx="450893"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304925" y="2428875"/>
          <a:ext cx="4508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High</a:t>
          </a:r>
        </a:p>
      </xdr:txBody>
    </xdr:sp>
    <xdr:clientData/>
  </xdr:oneCellAnchor>
  <xdr:oneCellAnchor>
    <xdr:from>
      <xdr:col>3</xdr:col>
      <xdr:colOff>95250</xdr:colOff>
      <xdr:row>8</xdr:row>
      <xdr:rowOff>0</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33475"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p>
      </xdr:txBody>
    </xdr:sp>
    <xdr:clientData/>
  </xdr:oneCellAnchor>
  <xdr:oneCellAnchor>
    <xdr:from>
      <xdr:col>4</xdr:col>
      <xdr:colOff>142875</xdr:colOff>
      <xdr:row>11</xdr:row>
      <xdr:rowOff>304800</xdr:rowOff>
    </xdr:from>
    <xdr:ext cx="1107996"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219325" y="3629025"/>
          <a:ext cx="110799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Low	</a:t>
          </a:r>
        </a:p>
      </xdr:txBody>
    </xdr:sp>
    <xdr:clientData/>
  </xdr:oneCellAnchor>
  <xdr:oneCellAnchor>
    <xdr:from>
      <xdr:col>5</xdr:col>
      <xdr:colOff>38100</xdr:colOff>
      <xdr:row>11</xdr:row>
      <xdr:rowOff>304800</xdr:rowOff>
    </xdr:from>
    <xdr:ext cx="679866"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828925" y="3629025"/>
          <a:ext cx="6798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Medium</a:t>
          </a:r>
        </a:p>
      </xdr:txBody>
    </xdr:sp>
    <xdr:clientData/>
  </xdr:oneCellAnchor>
  <xdr:oneCellAnchor>
    <xdr:from>
      <xdr:col>6</xdr:col>
      <xdr:colOff>19050</xdr:colOff>
      <xdr:row>11</xdr:row>
      <xdr:rowOff>304800</xdr:rowOff>
    </xdr:from>
    <xdr:ext cx="450893"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524250" y="3629025"/>
          <a:ext cx="4508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High</a:t>
          </a:r>
        </a:p>
      </xdr:txBody>
    </xdr:sp>
    <xdr:clientData/>
  </xdr:oneCellAnchor>
  <xdr:oneCellAnchor>
    <xdr:from>
      <xdr:col>7</xdr:col>
      <xdr:colOff>0</xdr:colOff>
      <xdr:row>11</xdr:row>
      <xdr:rowOff>304800</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219575" y="36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p>
      </xdr:txBody>
    </xdr:sp>
    <xdr:clientData/>
  </xdr:oneCellAnchor>
  <xdr:oneCellAnchor>
    <xdr:from>
      <xdr:col>7</xdr:col>
      <xdr:colOff>0</xdr:colOff>
      <xdr:row>11</xdr:row>
      <xdr:rowOff>314325</xdr:rowOff>
    </xdr:from>
    <xdr:ext cx="184731"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219575" y="36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b="1"/>
        </a:p>
      </xdr:txBody>
    </xdr:sp>
    <xdr:clientData/>
  </xdr:oneCellAnchor>
</xdr:wsDr>
</file>

<file path=xl/theme/theme1.xml><?xml version="1.0" encoding="utf-8"?>
<a:theme xmlns:a="http://schemas.openxmlformats.org/drawingml/2006/main" name="Office Theme 2007 - 2010">
  <a:themeElements>
    <a:clrScheme name="TWO">
      <a:dk1>
        <a:srgbClr val="09050A"/>
      </a:dk1>
      <a:lt1>
        <a:srgbClr val="FFFFFF"/>
      </a:lt1>
      <a:dk2>
        <a:srgbClr val="28222B"/>
      </a:dk2>
      <a:lt2>
        <a:srgbClr val="00AFB9"/>
      </a:lt2>
      <a:accent1>
        <a:srgbClr val="CCEAEE"/>
      </a:accent1>
      <a:accent2>
        <a:srgbClr val="3F3958"/>
      </a:accent2>
      <a:accent3>
        <a:srgbClr val="00AFB9"/>
      </a:accent3>
      <a:accent4>
        <a:srgbClr val="CCEAEE"/>
      </a:accent4>
      <a:accent5>
        <a:srgbClr val="453C45"/>
      </a:accent5>
      <a:accent6>
        <a:srgbClr val="00AFB9"/>
      </a:accent6>
      <a:hlink>
        <a:srgbClr val="09050A"/>
      </a:hlink>
      <a:folHlink>
        <a:srgbClr val="00AFB9"/>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C1FA3-F51B-411D-AF06-20026A30A322}">
  <dimension ref="B2:N33"/>
  <sheetViews>
    <sheetView tabSelected="1" zoomScaleNormal="100" workbookViewId="0">
      <selection activeCell="B28" sqref="B28:M28"/>
    </sheetView>
  </sheetViews>
  <sheetFormatPr defaultRowHeight="15" x14ac:dyDescent="0.25"/>
  <cols>
    <col min="1" max="1" width="1.42578125" customWidth="1"/>
    <col min="15" max="15" width="23.85546875" customWidth="1"/>
  </cols>
  <sheetData>
    <row r="2" spans="2:14" ht="26.25" x14ac:dyDescent="0.25">
      <c r="B2" s="64" t="s">
        <v>0</v>
      </c>
      <c r="C2" s="64"/>
      <c r="D2" s="64"/>
      <c r="E2" s="64"/>
      <c r="F2" s="64"/>
    </row>
    <row r="3" spans="2:14" x14ac:dyDescent="0.25">
      <c r="B3" s="61" t="s">
        <v>1</v>
      </c>
      <c r="C3" s="61"/>
      <c r="D3" s="61"/>
      <c r="E3" s="61"/>
      <c r="F3" s="61"/>
      <c r="G3" s="61"/>
      <c r="H3" s="61"/>
      <c r="I3" s="61"/>
      <c r="J3" s="61"/>
      <c r="K3" s="61"/>
      <c r="L3" s="61"/>
      <c r="M3" s="61"/>
      <c r="N3" s="61"/>
    </row>
    <row r="4" spans="2:14" x14ac:dyDescent="0.25">
      <c r="B4" s="61" t="s">
        <v>2</v>
      </c>
      <c r="C4" s="61"/>
      <c r="D4" s="61"/>
      <c r="E4" s="61"/>
      <c r="F4" s="61"/>
      <c r="G4" s="61"/>
      <c r="H4" s="61"/>
      <c r="I4" s="61"/>
      <c r="J4" s="61"/>
      <c r="K4" s="61"/>
      <c r="L4" s="61"/>
      <c r="M4" s="61"/>
      <c r="N4" s="61"/>
    </row>
    <row r="5" spans="2:14" x14ac:dyDescent="0.25">
      <c r="B5" s="61" t="s">
        <v>3</v>
      </c>
      <c r="C5" s="61"/>
      <c r="D5" s="61"/>
      <c r="E5" s="61"/>
      <c r="F5" s="61"/>
      <c r="G5" s="61"/>
      <c r="H5" s="61"/>
      <c r="I5" s="61"/>
      <c r="J5" s="61"/>
      <c r="K5" s="61"/>
      <c r="L5" s="61"/>
      <c r="M5" s="61"/>
      <c r="N5" s="61"/>
    </row>
    <row r="6" spans="2:14" x14ac:dyDescent="0.25">
      <c r="B6" s="66" t="s">
        <v>4</v>
      </c>
      <c r="C6" s="66"/>
      <c r="D6" s="66"/>
      <c r="E6" s="66"/>
      <c r="F6" s="66"/>
      <c r="G6" s="66"/>
      <c r="H6" s="66"/>
      <c r="I6" s="66"/>
      <c r="J6" s="66"/>
      <c r="K6" s="66"/>
      <c r="L6" s="66"/>
      <c r="M6" s="66"/>
      <c r="N6" s="66"/>
    </row>
    <row r="7" spans="2:14" x14ac:dyDescent="0.25">
      <c r="B7" s="67" t="s">
        <v>5</v>
      </c>
      <c r="C7" s="67"/>
      <c r="D7" s="67"/>
      <c r="E7" s="67"/>
      <c r="F7" s="67"/>
      <c r="G7" s="67"/>
      <c r="H7" s="67"/>
      <c r="I7" s="67"/>
      <c r="J7" s="67"/>
      <c r="K7" s="67"/>
      <c r="L7" s="67"/>
      <c r="M7" s="67"/>
      <c r="N7" s="67"/>
    </row>
    <row r="10" spans="2:14" ht="18.75" customHeight="1" x14ac:dyDescent="0.25">
      <c r="B10" s="45" t="s">
        <v>6</v>
      </c>
      <c r="C10" s="65" t="s">
        <v>7</v>
      </c>
      <c r="D10" s="65"/>
      <c r="E10" s="65"/>
      <c r="F10" s="65"/>
      <c r="G10" s="65"/>
      <c r="H10" s="65"/>
      <c r="I10" s="65"/>
      <c r="J10" s="65"/>
      <c r="K10" s="65"/>
      <c r="L10" s="65"/>
      <c r="M10" s="65"/>
      <c r="N10" s="65"/>
    </row>
    <row r="11" spans="2:14" x14ac:dyDescent="0.25">
      <c r="B11" s="61" t="s">
        <v>8</v>
      </c>
      <c r="C11" s="61"/>
      <c r="D11" s="61"/>
      <c r="E11" s="61"/>
      <c r="F11" s="61"/>
      <c r="G11" s="61"/>
      <c r="H11" s="61"/>
      <c r="I11" s="61"/>
      <c r="J11" s="61"/>
      <c r="K11" s="61"/>
      <c r="L11" s="61"/>
      <c r="M11" s="61"/>
      <c r="N11" s="61"/>
    </row>
    <row r="12" spans="2:14" x14ac:dyDescent="0.25">
      <c r="B12" s="61" t="s">
        <v>9</v>
      </c>
      <c r="C12" s="61"/>
      <c r="D12" s="61"/>
      <c r="E12" s="61"/>
      <c r="F12" s="61"/>
      <c r="G12" s="61"/>
      <c r="H12" s="61"/>
      <c r="I12" s="61"/>
      <c r="J12" s="61"/>
      <c r="K12" s="61"/>
      <c r="L12" s="61"/>
      <c r="M12" s="61"/>
      <c r="N12" s="61"/>
    </row>
    <row r="13" spans="2:14" x14ac:dyDescent="0.25">
      <c r="B13" s="61" t="s">
        <v>10</v>
      </c>
      <c r="C13" s="61"/>
      <c r="D13" s="61"/>
      <c r="E13" s="61"/>
      <c r="F13" s="61"/>
      <c r="G13" s="61"/>
      <c r="H13" s="61"/>
      <c r="I13" s="61"/>
      <c r="J13" s="61"/>
      <c r="K13" s="61"/>
      <c r="L13" s="61"/>
      <c r="M13" s="61"/>
      <c r="N13" s="61"/>
    </row>
    <row r="14" spans="2:14" x14ac:dyDescent="0.25">
      <c r="B14" s="61" t="s">
        <v>11</v>
      </c>
      <c r="C14" s="61"/>
      <c r="D14" s="61"/>
      <c r="E14" s="61"/>
      <c r="F14" s="61"/>
      <c r="G14" s="61"/>
      <c r="H14" s="61"/>
      <c r="I14" s="61"/>
      <c r="J14" s="61"/>
      <c r="K14" s="61"/>
      <c r="L14" s="61"/>
      <c r="M14" s="61"/>
      <c r="N14" s="61"/>
    </row>
    <row r="15" spans="2:14" ht="31.5" customHeight="1" x14ac:dyDescent="0.25">
      <c r="B15" s="62" t="s">
        <v>12</v>
      </c>
      <c r="C15" s="62"/>
      <c r="D15" s="62"/>
      <c r="E15" s="62"/>
      <c r="F15" s="62"/>
      <c r="G15" s="62"/>
      <c r="H15" s="62"/>
      <c r="I15" s="62"/>
      <c r="J15" s="62"/>
      <c r="K15" s="62"/>
      <c r="L15" s="62"/>
      <c r="M15" s="62"/>
      <c r="N15" s="62"/>
    </row>
    <row r="16" spans="2:14" x14ac:dyDescent="0.25">
      <c r="B16" s="61" t="s">
        <v>13</v>
      </c>
      <c r="C16" s="61"/>
      <c r="D16" s="61"/>
      <c r="E16" s="61"/>
      <c r="F16" s="61"/>
      <c r="G16" s="61"/>
      <c r="H16" s="61"/>
      <c r="I16" s="61"/>
      <c r="J16" s="61"/>
      <c r="K16" s="61"/>
      <c r="L16" s="61"/>
      <c r="M16" s="61"/>
      <c r="N16" s="61"/>
    </row>
    <row r="19" spans="2:14" x14ac:dyDescent="0.25">
      <c r="B19" s="45" t="s">
        <v>14</v>
      </c>
      <c r="C19" s="45" t="s">
        <v>15</v>
      </c>
      <c r="D19" s="45"/>
      <c r="E19" s="45"/>
      <c r="F19" s="45"/>
      <c r="G19" s="45"/>
      <c r="H19" s="45"/>
      <c r="I19" s="45"/>
      <c r="J19" s="45"/>
      <c r="K19" s="45"/>
      <c r="L19" s="45"/>
      <c r="M19" s="45"/>
      <c r="N19" s="45"/>
    </row>
    <row r="20" spans="2:14" x14ac:dyDescent="0.25">
      <c r="B20" s="61" t="s">
        <v>16</v>
      </c>
      <c r="C20" s="61"/>
      <c r="D20" s="61"/>
      <c r="E20" s="61"/>
      <c r="F20" s="61"/>
      <c r="G20" s="61"/>
      <c r="H20" s="61"/>
      <c r="I20" s="61"/>
      <c r="J20" s="61"/>
      <c r="K20" s="61"/>
      <c r="L20" s="61"/>
      <c r="M20" s="61"/>
      <c r="N20" s="61"/>
    </row>
    <row r="21" spans="2:14" x14ac:dyDescent="0.25">
      <c r="B21" s="61" t="s">
        <v>17</v>
      </c>
      <c r="C21" s="61"/>
      <c r="D21" s="61"/>
      <c r="E21" s="61"/>
      <c r="F21" s="61"/>
      <c r="G21" s="61"/>
      <c r="H21" s="61"/>
      <c r="I21" s="61"/>
      <c r="J21" s="61"/>
      <c r="K21" s="61"/>
      <c r="L21" s="61"/>
      <c r="M21" s="61"/>
      <c r="N21" s="61"/>
    </row>
    <row r="22" spans="2:14" x14ac:dyDescent="0.25">
      <c r="B22" s="61" t="s">
        <v>18</v>
      </c>
      <c r="C22" s="61"/>
      <c r="D22" s="61"/>
      <c r="E22" s="61"/>
      <c r="F22" s="61"/>
      <c r="G22" s="61"/>
      <c r="H22" s="61"/>
      <c r="I22" s="61"/>
      <c r="J22" s="61"/>
      <c r="K22" s="61"/>
      <c r="L22" s="61"/>
      <c r="M22" s="61"/>
      <c r="N22" s="61"/>
    </row>
    <row r="25" spans="2:14" x14ac:dyDescent="0.25">
      <c r="B25" s="63" t="s">
        <v>19</v>
      </c>
      <c r="C25" s="63"/>
      <c r="D25" s="63"/>
      <c r="E25" s="63"/>
      <c r="F25" s="63"/>
      <c r="G25" s="63"/>
      <c r="H25" s="63"/>
      <c r="I25" s="63"/>
      <c r="J25" s="63"/>
      <c r="K25" s="63"/>
      <c r="L25" s="63"/>
      <c r="M25" s="63"/>
      <c r="N25" s="63"/>
    </row>
    <row r="26" spans="2:14" x14ac:dyDescent="0.25">
      <c r="B26" s="61" t="s">
        <v>20</v>
      </c>
      <c r="C26" s="61"/>
      <c r="D26" s="61"/>
      <c r="E26" s="61"/>
      <c r="F26" s="61"/>
      <c r="G26" s="61"/>
      <c r="H26" s="61"/>
      <c r="I26" s="61"/>
      <c r="J26" s="61"/>
      <c r="K26" s="61"/>
      <c r="L26" s="61"/>
      <c r="M26" s="61"/>
    </row>
    <row r="27" spans="2:14" x14ac:dyDescent="0.25">
      <c r="B27" s="40" t="s">
        <v>21</v>
      </c>
      <c r="C27" s="40"/>
      <c r="D27" s="40"/>
      <c r="E27" s="40"/>
      <c r="F27" s="40"/>
      <c r="G27" s="40"/>
      <c r="H27" s="40"/>
      <c r="I27" s="40"/>
      <c r="J27" s="40"/>
      <c r="K27" s="40"/>
      <c r="L27" s="40"/>
      <c r="M27" s="40"/>
    </row>
    <row r="28" spans="2:14" x14ac:dyDescent="0.25">
      <c r="B28" s="61" t="s">
        <v>22</v>
      </c>
      <c r="C28" s="61"/>
      <c r="D28" s="61"/>
      <c r="E28" s="61"/>
      <c r="F28" s="61"/>
      <c r="G28" s="61"/>
      <c r="H28" s="61"/>
      <c r="I28" s="61"/>
      <c r="J28" s="61"/>
      <c r="K28" s="61"/>
      <c r="L28" s="61"/>
      <c r="M28" s="61"/>
    </row>
    <row r="29" spans="2:14" x14ac:dyDescent="0.25">
      <c r="B29" s="61" t="s">
        <v>23</v>
      </c>
      <c r="C29" s="61"/>
      <c r="D29" s="61"/>
      <c r="E29" s="61"/>
      <c r="F29" s="61"/>
      <c r="G29" s="61"/>
      <c r="H29" s="61"/>
      <c r="I29" s="61"/>
      <c r="J29" s="61"/>
      <c r="K29" s="61"/>
      <c r="L29" s="61"/>
      <c r="M29" s="61"/>
    </row>
    <row r="30" spans="2:14" x14ac:dyDescent="0.25">
      <c r="B30" s="61" t="s">
        <v>24</v>
      </c>
      <c r="C30" s="61"/>
      <c r="D30" s="61"/>
      <c r="E30" s="61"/>
      <c r="F30" s="61"/>
      <c r="G30" s="61"/>
      <c r="H30" s="61"/>
      <c r="I30" s="61"/>
      <c r="J30" s="61"/>
      <c r="K30" s="61"/>
      <c r="L30" s="61"/>
      <c r="M30" s="61"/>
    </row>
    <row r="32" spans="2:14" x14ac:dyDescent="0.25">
      <c r="B32" s="63" t="s">
        <v>25</v>
      </c>
      <c r="C32" s="63"/>
      <c r="D32" s="63"/>
      <c r="E32" s="63"/>
      <c r="F32" s="63"/>
      <c r="G32" s="63"/>
      <c r="H32" s="63"/>
      <c r="I32" s="63"/>
      <c r="J32" s="63"/>
      <c r="K32" s="63"/>
      <c r="L32" s="63"/>
      <c r="M32" s="63"/>
    </row>
    <row r="33" spans="2:2" x14ac:dyDescent="0.25">
      <c r="B33" t="s">
        <v>26</v>
      </c>
    </row>
  </sheetData>
  <mergeCells count="22">
    <mergeCell ref="B22:N22"/>
    <mergeCell ref="B25:N25"/>
    <mergeCell ref="B32:M32"/>
    <mergeCell ref="B2:F2"/>
    <mergeCell ref="C10:N10"/>
    <mergeCell ref="B4:N4"/>
    <mergeCell ref="B3:N3"/>
    <mergeCell ref="B5:N5"/>
    <mergeCell ref="B6:N6"/>
    <mergeCell ref="B7:N7"/>
    <mergeCell ref="B11:N11"/>
    <mergeCell ref="B12:N12"/>
    <mergeCell ref="B26:M26"/>
    <mergeCell ref="B28:M28"/>
    <mergeCell ref="B29:M29"/>
    <mergeCell ref="B30:M30"/>
    <mergeCell ref="B21:N21"/>
    <mergeCell ref="B13:N13"/>
    <mergeCell ref="B14:N14"/>
    <mergeCell ref="B15:N15"/>
    <mergeCell ref="B16:N16"/>
    <mergeCell ref="B20:N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zoomScale="90" zoomScaleNormal="90" workbookViewId="0">
      <pane ySplit="2" topLeftCell="A3" activePane="bottomLeft" state="frozen"/>
      <selection pane="bottomLeft" activeCell="C23" sqref="C23"/>
    </sheetView>
  </sheetViews>
  <sheetFormatPr defaultColWidth="9.140625" defaultRowHeight="12.75" x14ac:dyDescent="0.25"/>
  <cols>
    <col min="1" max="1" width="10.5703125" style="30" customWidth="1"/>
    <col min="2" max="2" width="13" style="30" customWidth="1"/>
    <col min="3" max="3" width="55.28515625" style="29" customWidth="1"/>
    <col min="4" max="6" width="15.28515625" style="30" customWidth="1"/>
    <col min="7" max="8" width="41.140625" style="29" customWidth="1"/>
    <col min="9" max="9" width="17.5703125" style="29" customWidth="1"/>
    <col min="10" max="10" width="33.5703125" style="29" customWidth="1"/>
    <col min="11" max="11" width="23.85546875" style="29" customWidth="1"/>
    <col min="12" max="16384" width="9.140625" style="23"/>
  </cols>
  <sheetData>
    <row r="1" spans="1:11" ht="31.5" customHeight="1" x14ac:dyDescent="0.25">
      <c r="C1" s="68"/>
      <c r="D1" s="68"/>
      <c r="E1" s="68"/>
      <c r="F1" s="68"/>
      <c r="G1" s="68"/>
      <c r="H1" s="68"/>
      <c r="I1" s="68"/>
      <c r="J1" s="68"/>
      <c r="K1" s="68"/>
    </row>
    <row r="2" spans="1:11" ht="31.5" customHeight="1" x14ac:dyDescent="0.25">
      <c r="A2" s="46" t="s">
        <v>27</v>
      </c>
      <c r="B2" s="46" t="s">
        <v>28</v>
      </c>
      <c r="C2" s="46" t="s">
        <v>29</v>
      </c>
      <c r="D2" s="46" t="s">
        <v>30</v>
      </c>
      <c r="E2" s="46" t="s">
        <v>31</v>
      </c>
      <c r="F2" s="46" t="s">
        <v>32</v>
      </c>
      <c r="G2" s="47" t="s">
        <v>33</v>
      </c>
      <c r="H2" s="47" t="s">
        <v>34</v>
      </c>
      <c r="I2" s="47" t="s">
        <v>35</v>
      </c>
      <c r="J2" s="47" t="s">
        <v>36</v>
      </c>
    </row>
    <row r="3" spans="1:11" s="32" customFormat="1" ht="63.75" customHeight="1" x14ac:dyDescent="0.25">
      <c r="A3" s="49" t="s">
        <v>37</v>
      </c>
      <c r="B3" s="49" t="s">
        <v>38</v>
      </c>
      <c r="C3" s="49" t="s">
        <v>39</v>
      </c>
      <c r="D3" s="49" t="s">
        <v>40</v>
      </c>
      <c r="E3" s="49" t="s">
        <v>40</v>
      </c>
      <c r="F3" s="49" t="s">
        <v>41</v>
      </c>
      <c r="G3" s="48" t="s">
        <v>42</v>
      </c>
      <c r="H3" s="48" t="s">
        <v>43</v>
      </c>
      <c r="I3" s="48" t="s">
        <v>35</v>
      </c>
      <c r="J3" s="48" t="s">
        <v>44</v>
      </c>
      <c r="K3" s="23"/>
    </row>
    <row r="4" spans="1:11" ht="25.5" x14ac:dyDescent="0.25">
      <c r="A4" s="31"/>
      <c r="B4" s="31" t="s">
        <v>45</v>
      </c>
      <c r="C4" s="25" t="s">
        <v>46</v>
      </c>
      <c r="D4" s="50" t="s">
        <v>47</v>
      </c>
      <c r="E4" s="50" t="s">
        <v>48</v>
      </c>
      <c r="F4" s="50" t="str">
        <f>IF(D4="Low",LOOKUP(E4,{"High","Low","Medium"},{"Medium","Low","Low"}),IF(D4="Medium",LOOKUP(E4,{"High","Low","Medium"},{"High","Low","Medium"}),IF(D4="High",LOOKUP(E4,{"High","Low","Medium"},{"High","Medium","High"}),"")))</f>
        <v>Low</v>
      </c>
      <c r="G4" s="24"/>
      <c r="H4" s="24"/>
      <c r="I4" s="37"/>
      <c r="J4" s="37" t="s">
        <v>49</v>
      </c>
      <c r="K4" s="23"/>
    </row>
    <row r="5" spans="1:11" ht="25.5" x14ac:dyDescent="0.25">
      <c r="A5" s="31"/>
      <c r="B5" s="31" t="s">
        <v>45</v>
      </c>
      <c r="C5" s="25" t="s">
        <v>50</v>
      </c>
      <c r="D5" s="50" t="s">
        <v>47</v>
      </c>
      <c r="E5" s="50" t="s">
        <v>48</v>
      </c>
      <c r="F5" s="50" t="str">
        <f>IF(D5="Low",LOOKUP(E5,{"High","Low","Medium"},{"Medium","Low","Low"}),IF(D5="Medium",LOOKUP(E5,{"High","Low","Medium"},{"High","Low","Medium"}),IF(D5="High",LOOKUP(E5,{"High","Low","Medium"},{"High","Medium","High"}),"")))</f>
        <v>Low</v>
      </c>
      <c r="G5" s="24"/>
      <c r="H5" s="24"/>
      <c r="I5" s="37"/>
      <c r="J5" s="37" t="s">
        <v>51</v>
      </c>
      <c r="K5" s="23"/>
    </row>
    <row r="6" spans="1:11" ht="25.5" x14ac:dyDescent="0.25">
      <c r="A6" s="31"/>
      <c r="B6" s="31" t="s">
        <v>45</v>
      </c>
      <c r="C6" s="25" t="s">
        <v>52</v>
      </c>
      <c r="D6" s="50" t="s">
        <v>47</v>
      </c>
      <c r="E6" s="50" t="s">
        <v>53</v>
      </c>
      <c r="F6" s="50" t="str">
        <f>IF(D6="Low",LOOKUP(E6,{"High","Low","Medium"},{"Medium","Low","Low"}),IF(D6="Medium",LOOKUP(E6,{"High","Low","Medium"},{"High","Low","Medium"}),IF(D6="High",LOOKUP(E6,{"High","Low","Medium"},{"High","Medium","High"}),"")))</f>
        <v>Medium</v>
      </c>
      <c r="G6" s="24"/>
      <c r="H6" s="24"/>
      <c r="I6" s="37"/>
      <c r="J6" s="37" t="s">
        <v>54</v>
      </c>
      <c r="K6" s="23"/>
    </row>
    <row r="7" spans="1:11" ht="25.5" x14ac:dyDescent="0.25">
      <c r="A7" s="31"/>
      <c r="B7" s="31" t="s">
        <v>45</v>
      </c>
      <c r="C7" s="25" t="s">
        <v>55</v>
      </c>
      <c r="D7" s="50" t="s">
        <v>48</v>
      </c>
      <c r="E7" s="50" t="s">
        <v>53</v>
      </c>
      <c r="F7" s="50" t="str">
        <f>IF(D7="Low",LOOKUP(E7,{"High","Low","Medium"},{"Medium","Low","Low"}),IF(D7="Medium",LOOKUP(E7,{"High","Low","Medium"},{"High","Low","Medium"}),IF(D7="High",LOOKUP(E7,{"High","Low","Medium"},{"High","Medium","High"}),"")))</f>
        <v>High</v>
      </c>
      <c r="G7" s="24" t="s">
        <v>56</v>
      </c>
      <c r="H7" s="24"/>
      <c r="I7" s="24" t="s">
        <v>57</v>
      </c>
      <c r="J7" s="24"/>
      <c r="K7" s="23"/>
    </row>
    <row r="8" spans="1:11" ht="25.5" x14ac:dyDescent="0.25">
      <c r="A8" s="31"/>
      <c r="B8" s="31" t="s">
        <v>45</v>
      </c>
      <c r="C8" s="25" t="s">
        <v>58</v>
      </c>
      <c r="D8" s="50" t="s">
        <v>47</v>
      </c>
      <c r="E8" s="50" t="s">
        <v>47</v>
      </c>
      <c r="F8" s="50" t="str">
        <f>IF(D8="Low",LOOKUP(E8,{"High","Low","Medium"},{"Medium","Low","Low"}),IF(D8="Medium",LOOKUP(E8,{"High","Low","Medium"},{"High","Low","Medium"}),IF(D8="High",LOOKUP(E8,{"High","Low","Medium"},{"High","Medium","High"}),"")))</f>
        <v>Low</v>
      </c>
      <c r="G8" s="24"/>
      <c r="H8" s="24"/>
      <c r="I8" s="24"/>
      <c r="J8" s="24"/>
      <c r="K8" s="23"/>
    </row>
    <row r="9" spans="1:11" ht="25.5" x14ac:dyDescent="0.25">
      <c r="A9" s="31"/>
      <c r="B9" s="31" t="s">
        <v>45</v>
      </c>
      <c r="C9" s="25" t="s">
        <v>59</v>
      </c>
      <c r="D9" s="50" t="s">
        <v>47</v>
      </c>
      <c r="E9" s="50" t="s">
        <v>47</v>
      </c>
      <c r="F9" s="50" t="str">
        <f>IF(D9="Low",LOOKUP(E9,{"High","Low","Medium"},{"Medium","Low","Low"}),IF(D9="Medium",LOOKUP(E9,{"High","Low","Medium"},{"High","Low","Medium"}),IF(D9="High",LOOKUP(E9,{"High","Low","Medium"},{"High","Medium","High"}),"")))</f>
        <v>Low</v>
      </c>
      <c r="G9" s="24"/>
      <c r="H9" s="24"/>
      <c r="I9" s="24"/>
      <c r="J9" s="24"/>
      <c r="K9" s="23"/>
    </row>
    <row r="10" spans="1:11" ht="25.5" x14ac:dyDescent="0.25">
      <c r="A10" s="31"/>
      <c r="B10" s="31" t="s">
        <v>45</v>
      </c>
      <c r="C10" s="25" t="s">
        <v>60</v>
      </c>
      <c r="D10" s="50" t="s">
        <v>47</v>
      </c>
      <c r="E10" s="50" t="s">
        <v>47</v>
      </c>
      <c r="F10" s="50" t="str">
        <f>IF(D10="Low",LOOKUP(E10,{"High","Low","Medium"},{"Medium","Low","Low"}),IF(D10="Medium",LOOKUP(E10,{"High","Low","Medium"},{"High","Low","Medium"}),IF(D10="High",LOOKUP(E10,{"High","Low","Medium"},{"High","Medium","High"}),"")))</f>
        <v>Low</v>
      </c>
      <c r="G10" s="24"/>
      <c r="H10" s="24"/>
      <c r="I10" s="24"/>
      <c r="J10" s="24"/>
      <c r="K10" s="23"/>
    </row>
    <row r="11" spans="1:11" x14ac:dyDescent="0.25">
      <c r="A11" s="31"/>
      <c r="B11" s="31" t="s">
        <v>45</v>
      </c>
      <c r="C11" s="25" t="s">
        <v>61</v>
      </c>
      <c r="D11" s="50" t="s">
        <v>47</v>
      </c>
      <c r="E11" s="50" t="s">
        <v>47</v>
      </c>
      <c r="F11" s="50" t="str">
        <f>IF(D11="Low",LOOKUP(E11,{"High","Low","Medium"},{"Medium","Low","Low"}),IF(D11="Medium",LOOKUP(E11,{"High","Low","Medium"},{"High","Low","Medium"}),IF(D11="High",LOOKUP(E11,{"High","Low","Medium"},{"High","Medium","High"}),"")))</f>
        <v>Low</v>
      </c>
      <c r="G11" s="24"/>
      <c r="H11" s="24"/>
      <c r="I11" s="24"/>
      <c r="J11" s="24"/>
      <c r="K11" s="23"/>
    </row>
    <row r="12" spans="1:11" x14ac:dyDescent="0.25">
      <c r="A12" s="31"/>
      <c r="B12" s="31" t="s">
        <v>45</v>
      </c>
      <c r="C12" s="25" t="s">
        <v>62</v>
      </c>
      <c r="D12" s="50" t="s">
        <v>47</v>
      </c>
      <c r="E12" s="50" t="s">
        <v>47</v>
      </c>
      <c r="F12" s="50" t="str">
        <f>IF(D12="Low",LOOKUP(E12,{"High","Low","Medium"},{"Medium","Low","Low"}),IF(D12="Medium",LOOKUP(E12,{"High","Low","Medium"},{"High","Low","Medium"}),IF(D12="High",LOOKUP(E12,{"High","Low","Medium"},{"High","Medium","High"}),"")))</f>
        <v>Low</v>
      </c>
      <c r="G12" s="24"/>
      <c r="H12" s="24"/>
      <c r="I12" s="24"/>
      <c r="J12" s="24"/>
      <c r="K12" s="23"/>
    </row>
    <row r="13" spans="1:11" ht="25.5" x14ac:dyDescent="0.25">
      <c r="A13" s="31"/>
      <c r="B13" s="31" t="s">
        <v>63</v>
      </c>
      <c r="C13" s="25" t="s">
        <v>64</v>
      </c>
      <c r="D13" s="50" t="s">
        <v>47</v>
      </c>
      <c r="E13" s="50" t="s">
        <v>47</v>
      </c>
      <c r="F13" s="50" t="str">
        <f>IF(D13="Low",LOOKUP(E13,{"High","Low","Medium"},{"Medium","Low","Low"}),IF(D13="Medium",LOOKUP(E13,{"High","Low","Medium"},{"High","Low","Medium"}),IF(D13="High",LOOKUP(E13,{"High","Low","Medium"},{"High","Medium","High"}),"")))</f>
        <v>Low</v>
      </c>
      <c r="G13" s="24"/>
      <c r="H13" s="24"/>
      <c r="I13" s="24"/>
      <c r="J13" s="24"/>
      <c r="K13" s="23"/>
    </row>
    <row r="14" spans="1:11" ht="25.5" x14ac:dyDescent="0.25">
      <c r="A14" s="31"/>
      <c r="B14" s="31" t="s">
        <v>63</v>
      </c>
      <c r="C14" s="25" t="s">
        <v>65</v>
      </c>
      <c r="D14" s="50" t="s">
        <v>47</v>
      </c>
      <c r="E14" s="50" t="s">
        <v>47</v>
      </c>
      <c r="F14" s="50" t="str">
        <f>IF(D14="Low",LOOKUP(E14,{"High","Low","Medium"},{"Medium","Low","Low"}),IF(D14="Medium",LOOKUP(E14,{"High","Low","Medium"},{"High","Low","Medium"}),IF(D14="High",LOOKUP(E14,{"High","Low","Medium"},{"High","Medium","High"}),"")))</f>
        <v>Low</v>
      </c>
      <c r="G14" s="24"/>
      <c r="H14" s="24"/>
      <c r="I14" s="24"/>
      <c r="J14" s="24"/>
      <c r="K14" s="23"/>
    </row>
    <row r="15" spans="1:11" ht="25.5" x14ac:dyDescent="0.25">
      <c r="A15" s="31"/>
      <c r="B15" s="31" t="s">
        <v>66</v>
      </c>
      <c r="C15" s="25" t="s">
        <v>67</v>
      </c>
      <c r="D15" s="50" t="s">
        <v>47</v>
      </c>
      <c r="E15" s="50" t="s">
        <v>47</v>
      </c>
      <c r="F15" s="50" t="str">
        <f>IF(D15="Low",LOOKUP(E15,{"High","Low","Medium"},{"Medium","Low","Low"}),IF(D15="Medium",LOOKUP(E15,{"High","Low","Medium"},{"High","Low","Medium"}),IF(D15="High",LOOKUP(E15,{"High","Low","Medium"},{"High","Medium","High"}),"")))</f>
        <v>Low</v>
      </c>
      <c r="G15" s="24"/>
      <c r="H15" s="24"/>
      <c r="I15" s="24"/>
      <c r="J15" s="24"/>
      <c r="K15" s="23"/>
    </row>
    <row r="16" spans="1:11" ht="25.5" x14ac:dyDescent="0.25">
      <c r="A16" s="31"/>
      <c r="B16" s="31" t="s">
        <v>66</v>
      </c>
      <c r="C16" s="25" t="s">
        <v>68</v>
      </c>
      <c r="D16" s="50" t="s">
        <v>47</v>
      </c>
      <c r="E16" s="50" t="s">
        <v>47</v>
      </c>
      <c r="F16" s="50" t="str">
        <f>IF(D16="Low",LOOKUP(E16,{"High","Low","Medium"},{"Medium","Low","Low"}),IF(D16="Medium",LOOKUP(E16,{"High","Low","Medium"},{"High","Low","Medium"}),IF(D16="High",LOOKUP(E16,{"High","Low","Medium"},{"High","Medium","High"}),"")))</f>
        <v>Low</v>
      </c>
      <c r="G16" s="24"/>
      <c r="H16" s="24"/>
      <c r="I16" s="24"/>
      <c r="J16" s="24"/>
      <c r="K16" s="23"/>
    </row>
    <row r="17" spans="1:11" ht="25.5" x14ac:dyDescent="0.25">
      <c r="A17" s="31"/>
      <c r="B17" s="31" t="s">
        <v>66</v>
      </c>
      <c r="C17" s="25" t="s">
        <v>69</v>
      </c>
      <c r="D17" s="50" t="s">
        <v>47</v>
      </c>
      <c r="E17" s="50" t="s">
        <v>47</v>
      </c>
      <c r="F17" s="50" t="str">
        <f>IF(D17="Low",LOOKUP(E17,{"High","Low","Medium"},{"Medium","Low","Low"}),IF(D17="Medium",LOOKUP(E17,{"High","Low","Medium"},{"High","Low","Medium"}),IF(D17="High",LOOKUP(E17,{"High","Low","Medium"},{"High","Medium","High"}),"")))</f>
        <v>Low</v>
      </c>
      <c r="G17" s="24"/>
      <c r="H17" s="24"/>
      <c r="I17" s="24"/>
      <c r="J17" s="24"/>
      <c r="K17" s="23"/>
    </row>
    <row r="18" spans="1:11" ht="25.5" x14ac:dyDescent="0.25">
      <c r="A18" s="31"/>
      <c r="B18" s="31" t="s">
        <v>70</v>
      </c>
      <c r="C18" s="25" t="s">
        <v>71</v>
      </c>
      <c r="D18" s="50" t="s">
        <v>47</v>
      </c>
      <c r="E18" s="50" t="s">
        <v>47</v>
      </c>
      <c r="F18" s="50" t="str">
        <f>IF(D18="Low",LOOKUP(E18,{"High","Low","Medium"},{"Medium","Low","Low"}),IF(D18="Medium",LOOKUP(E18,{"High","Low","Medium"},{"High","Low","Medium"}),IF(D18="High",LOOKUP(E18,{"High","Low","Medium"},{"High","Medium","High"}),"")))</f>
        <v>Low</v>
      </c>
      <c r="G18" s="24"/>
      <c r="H18" s="24"/>
      <c r="I18" s="24"/>
      <c r="J18" s="24"/>
      <c r="K18" s="23"/>
    </row>
    <row r="19" spans="1:11" ht="25.5" x14ac:dyDescent="0.25">
      <c r="A19" s="31"/>
      <c r="B19" s="31" t="s">
        <v>70</v>
      </c>
      <c r="C19" s="25" t="s">
        <v>72</v>
      </c>
      <c r="D19" s="50" t="s">
        <v>47</v>
      </c>
      <c r="E19" s="50" t="s">
        <v>47</v>
      </c>
      <c r="F19" s="50" t="str">
        <f>IF(D19="Low",LOOKUP(E19,{"High","Low","Medium"},{"Medium","Low","Low"}),IF(D19="Medium",LOOKUP(E19,{"High","Low","Medium"},{"High","Low","Medium"}),IF(D19="High",LOOKUP(E19,{"High","Low","Medium"},{"High","Medium","High"}),"")))</f>
        <v>Low</v>
      </c>
      <c r="G19" s="24"/>
      <c r="H19" s="24"/>
      <c r="I19" s="24"/>
      <c r="J19" s="24"/>
      <c r="K19" s="23"/>
    </row>
    <row r="20" spans="1:11" ht="38.25" x14ac:dyDescent="0.25">
      <c r="A20" s="31"/>
      <c r="B20" s="31" t="s">
        <v>70</v>
      </c>
      <c r="C20" s="25" t="s">
        <v>73</v>
      </c>
      <c r="D20" s="50" t="s">
        <v>47</v>
      </c>
      <c r="E20" s="50" t="s">
        <v>47</v>
      </c>
      <c r="F20" s="50" t="str">
        <f>IF(D20="Low",LOOKUP(E20,{"High","Low","Medium"},{"Medium","Low","Low"}),IF(D20="Medium",LOOKUP(E20,{"High","Low","Medium"},{"High","Low","Medium"}),IF(D20="High",LOOKUP(E20,{"High","Low","Medium"},{"High","Medium","High"}),"")))</f>
        <v>Low</v>
      </c>
      <c r="G20" s="24"/>
      <c r="H20" s="24"/>
      <c r="I20" s="24"/>
      <c r="J20" s="26"/>
      <c r="K20" s="23"/>
    </row>
    <row r="21" spans="1:11" ht="25.5" x14ac:dyDescent="0.25">
      <c r="A21" s="31"/>
      <c r="B21" s="31" t="s">
        <v>70</v>
      </c>
      <c r="C21" s="25" t="s">
        <v>74</v>
      </c>
      <c r="D21" s="50" t="s">
        <v>47</v>
      </c>
      <c r="E21" s="50" t="s">
        <v>47</v>
      </c>
      <c r="F21" s="50" t="str">
        <f>IF(D21="Low",LOOKUP(E21,{"High","Low","Medium"},{"Medium","Low","Low"}),IF(D21="Medium",LOOKUP(E21,{"High","Low","Medium"},{"High","Low","Medium"}),IF(D21="High",LOOKUP(E21,{"High","Low","Medium"},{"High","Medium","High"}),"")))</f>
        <v>Low</v>
      </c>
      <c r="G21" s="24"/>
      <c r="H21" s="24"/>
      <c r="I21" s="24"/>
      <c r="J21" s="26"/>
      <c r="K21" s="23"/>
    </row>
    <row r="22" spans="1:11" ht="38.25" x14ac:dyDescent="0.25">
      <c r="A22" s="31"/>
      <c r="B22" s="31" t="s">
        <v>75</v>
      </c>
      <c r="C22" s="25" t="s">
        <v>76</v>
      </c>
      <c r="D22" s="50" t="s">
        <v>47</v>
      </c>
      <c r="E22" s="50" t="s">
        <v>47</v>
      </c>
      <c r="F22" s="50" t="str">
        <f>IF(D22="Low",LOOKUP(E22,{"High","Low","Medium"},{"Medium","Low","Low"}),IF(D22="Medium",LOOKUP(E22,{"High","Low","Medium"},{"High","Low","Medium"}),IF(D22="High",LOOKUP(E22,{"High","Low","Medium"},{"High","Medium","High"}),"")))</f>
        <v>Low</v>
      </c>
      <c r="G22" s="24"/>
      <c r="H22" s="24"/>
      <c r="I22" s="24"/>
      <c r="J22" s="26"/>
      <c r="K22" s="23"/>
    </row>
    <row r="23" spans="1:11" ht="38.25" x14ac:dyDescent="0.25">
      <c r="A23" s="31"/>
      <c r="B23" s="31" t="s">
        <v>75</v>
      </c>
      <c r="C23" s="25" t="s">
        <v>77</v>
      </c>
      <c r="D23" s="50" t="s">
        <v>48</v>
      </c>
      <c r="E23" s="50" t="s">
        <v>48</v>
      </c>
      <c r="F23" s="50" t="str">
        <f>IF(D23="Low",LOOKUP(E23,{"High","Low","Medium"},{"Medium","Low","Low"}),IF(D23="Medium",LOOKUP(E23,{"High","Low","Medium"},{"High","Low","Medium"}),IF(D23="High",LOOKUP(E23,{"High","Low","Medium"},{"High","Medium","High"}),"")))</f>
        <v>Medium</v>
      </c>
      <c r="G23" s="24"/>
      <c r="H23" s="24"/>
      <c r="I23" s="24"/>
      <c r="J23" s="26"/>
      <c r="K23" s="23"/>
    </row>
    <row r="24" spans="1:11" ht="25.5" x14ac:dyDescent="0.25">
      <c r="A24" s="31"/>
      <c r="B24" s="31" t="s">
        <v>78</v>
      </c>
      <c r="C24" s="25" t="s">
        <v>79</v>
      </c>
      <c r="D24" s="50" t="s">
        <v>47</v>
      </c>
      <c r="E24" s="50" t="s">
        <v>48</v>
      </c>
      <c r="F24" s="50" t="str">
        <f>IF(D24="Low",LOOKUP(E24,{"High","Low","Medium"},{"Medium","Low","Low"}),IF(D24="Medium",LOOKUP(E24,{"High","Low","Medium"},{"High","Low","Medium"}),IF(D24="High",LOOKUP(E24,{"High","Low","Medium"},{"High","Medium","High"}),"")))</f>
        <v>Low</v>
      </c>
      <c r="G24" s="24"/>
      <c r="H24" s="24"/>
      <c r="I24" s="24"/>
      <c r="J24" s="26"/>
      <c r="K24" s="23"/>
    </row>
    <row r="25" spans="1:11" ht="25.5" x14ac:dyDescent="0.25">
      <c r="A25" s="31"/>
      <c r="B25" s="31" t="s">
        <v>78</v>
      </c>
      <c r="C25" s="25" t="s">
        <v>80</v>
      </c>
      <c r="D25" s="50" t="s">
        <v>47</v>
      </c>
      <c r="E25" s="50" t="s">
        <v>47</v>
      </c>
      <c r="F25" s="50" t="str">
        <f>IF(D25="Low",LOOKUP(E25,{"High","Low","Medium"},{"Medium","Low","Low"}),IF(D25="Medium",LOOKUP(E25,{"High","Low","Medium"},{"High","Low","Medium"}),IF(D25="High",LOOKUP(E25,{"High","Low","Medium"},{"High","Medium","High"}),"")))</f>
        <v>Low</v>
      </c>
      <c r="G25" s="24"/>
      <c r="H25" s="24"/>
      <c r="I25" s="24"/>
      <c r="J25" s="26"/>
      <c r="K25" s="23"/>
    </row>
    <row r="26" spans="1:11" ht="25.5" x14ac:dyDescent="0.25">
      <c r="A26" s="31"/>
      <c r="B26" s="31" t="s">
        <v>81</v>
      </c>
      <c r="C26" s="25" t="s">
        <v>82</v>
      </c>
      <c r="D26" s="50" t="s">
        <v>47</v>
      </c>
      <c r="E26" s="50" t="s">
        <v>47</v>
      </c>
      <c r="F26" s="50" t="str">
        <f>IF(D26="Low",LOOKUP(E26,{"High","Low","Medium"},{"Medium","Low","Low"}),IF(D26="Medium",LOOKUP(E26,{"High","Low","Medium"},{"High","Low","Medium"}),IF(D26="High",LOOKUP(E26,{"High","Low","Medium"},{"High","Medium","High"}),"")))</f>
        <v>Low</v>
      </c>
      <c r="G26" s="24"/>
      <c r="H26" s="24"/>
      <c r="I26" s="24"/>
      <c r="J26" s="26"/>
      <c r="K26" s="23"/>
    </row>
    <row r="27" spans="1:11" ht="25.5" x14ac:dyDescent="0.25">
      <c r="A27" s="31"/>
      <c r="B27" s="31" t="s">
        <v>81</v>
      </c>
      <c r="C27" s="25" t="s">
        <v>83</v>
      </c>
      <c r="D27" s="50" t="s">
        <v>47</v>
      </c>
      <c r="E27" s="50" t="s">
        <v>47</v>
      </c>
      <c r="F27" s="50" t="str">
        <f>IF(D27="Low",LOOKUP(E27,{"High","Low","Medium"},{"Medium","Low","Low"}),IF(D27="Medium",LOOKUP(E27,{"High","Low","Medium"},{"High","Low","Medium"}),IF(D27="High",LOOKUP(E27,{"High","Low","Medium"},{"High","Medium","High"}),"")))</f>
        <v>Low</v>
      </c>
      <c r="G27" s="24"/>
      <c r="H27" s="24"/>
      <c r="I27" s="24"/>
      <c r="J27" s="26"/>
      <c r="K27" s="23"/>
    </row>
    <row r="28" spans="1:11" ht="25.5" x14ac:dyDescent="0.25">
      <c r="A28" s="31"/>
      <c r="B28" s="31" t="s">
        <v>84</v>
      </c>
      <c r="C28" s="25" t="s">
        <v>85</v>
      </c>
      <c r="D28" s="50" t="s">
        <v>47</v>
      </c>
      <c r="E28" s="50" t="s">
        <v>47</v>
      </c>
      <c r="F28" s="50" t="str">
        <f>IF(D28="Low",LOOKUP(E28,{"High","Low","Medium"},{"Medium","Low","Low"}),IF(D28="Medium",LOOKUP(E28,{"High","Low","Medium"},{"High","Low","Medium"}),IF(D28="High",LOOKUP(E28,{"High","Low","Medium"},{"High","Medium","High"}),"")))</f>
        <v>Low</v>
      </c>
      <c r="G28" s="24"/>
      <c r="H28" s="24"/>
      <c r="I28" s="24"/>
      <c r="J28" s="26"/>
      <c r="K28" s="23"/>
    </row>
    <row r="29" spans="1:11" ht="25.5" x14ac:dyDescent="0.25">
      <c r="A29" s="31"/>
      <c r="B29" s="31" t="s">
        <v>84</v>
      </c>
      <c r="C29" s="27" t="s">
        <v>86</v>
      </c>
      <c r="D29" s="50" t="s">
        <v>47</v>
      </c>
      <c r="E29" s="50" t="s">
        <v>47</v>
      </c>
      <c r="F29" s="50" t="str">
        <f>IF(D29="Low",LOOKUP(E29,{"High","Low","Medium"},{"Medium","Low","Low"}),IF(D29="Medium",LOOKUP(E29,{"High","Low","Medium"},{"High","Low","Medium"}),IF(D29="High",LOOKUP(E29,{"High","Low","Medium"},{"High","Medium","High"}),"")))</f>
        <v>Low</v>
      </c>
      <c r="G29" s="24"/>
      <c r="H29" s="24"/>
      <c r="I29" s="24"/>
      <c r="J29" s="26"/>
      <c r="K29" s="23"/>
    </row>
    <row r="30" spans="1:11" ht="25.5" x14ac:dyDescent="0.25">
      <c r="A30" s="31"/>
      <c r="B30" s="31" t="s">
        <v>87</v>
      </c>
      <c r="C30" s="27" t="s">
        <v>88</v>
      </c>
      <c r="D30" s="50" t="s">
        <v>47</v>
      </c>
      <c r="E30" s="50" t="s">
        <v>47</v>
      </c>
      <c r="F30" s="50" t="str">
        <f>IF(D30="Low",LOOKUP(E30,{"High","Low","Medium"},{"Medium","Low","Low"}),IF(D30="Medium",LOOKUP(E30,{"High","Low","Medium"},{"High","Low","Medium"}),IF(D30="High",LOOKUP(E30,{"High","Low","Medium"},{"High","Medium","High"}),"")))</f>
        <v>Low</v>
      </c>
      <c r="G30" s="24"/>
      <c r="H30" s="24"/>
      <c r="I30" s="24"/>
      <c r="J30" s="26"/>
      <c r="K30" s="23"/>
    </row>
    <row r="31" spans="1:11" ht="25.5" x14ac:dyDescent="0.25">
      <c r="A31" s="31"/>
      <c r="B31" s="31" t="s">
        <v>87</v>
      </c>
      <c r="C31" s="27" t="s">
        <v>89</v>
      </c>
      <c r="D31" s="50" t="s">
        <v>47</v>
      </c>
      <c r="E31" s="50" t="s">
        <v>47</v>
      </c>
      <c r="F31" s="50" t="str">
        <f>IF(D31="Low",LOOKUP(E31,{"High","Low","Medium"},{"Medium","Low","Low"}),IF(D31="Medium",LOOKUP(E31,{"High","Low","Medium"},{"High","Low","Medium"}),IF(D31="High",LOOKUP(E31,{"High","Low","Medium"},{"High","Medium","High"}),"")))</f>
        <v>Low</v>
      </c>
      <c r="G31" s="24"/>
      <c r="H31" s="24"/>
      <c r="I31" s="24"/>
      <c r="J31" s="26"/>
      <c r="K31" s="23"/>
    </row>
    <row r="32" spans="1:11" ht="25.5" x14ac:dyDescent="0.25">
      <c r="A32" s="31"/>
      <c r="B32" s="31" t="s">
        <v>90</v>
      </c>
      <c r="C32" s="27" t="s">
        <v>91</v>
      </c>
      <c r="D32" s="50" t="s">
        <v>47</v>
      </c>
      <c r="E32" s="50" t="s">
        <v>47</v>
      </c>
      <c r="F32" s="50" t="str">
        <f>IF(D32="Low",LOOKUP(E32,{"High","Low","Medium"},{"Medium","Low","Low"}),IF(D32="Medium",LOOKUP(E32,{"High","Low","Medium"},{"High","Low","Medium"}),IF(D32="High",LOOKUP(E32,{"High","Low","Medium"},{"High","Medium","High"}),"")))</f>
        <v>Low</v>
      </c>
      <c r="G32" s="24"/>
      <c r="H32" s="24"/>
      <c r="I32" s="24"/>
      <c r="J32" s="26"/>
      <c r="K32" s="23"/>
    </row>
    <row r="33" spans="1:11" ht="25.5" x14ac:dyDescent="0.25">
      <c r="A33" s="31"/>
      <c r="B33" s="31" t="s">
        <v>92</v>
      </c>
      <c r="C33" s="27" t="s">
        <v>93</v>
      </c>
      <c r="D33" s="50" t="s">
        <v>47</v>
      </c>
      <c r="E33" s="50" t="s">
        <v>47</v>
      </c>
      <c r="F33" s="50" t="str">
        <f>IF(D33="Low",LOOKUP(E33,{"High","Low","Medium"},{"Medium","Low","Low"}),IF(D33="Medium",LOOKUP(E33,{"High","Low","Medium"},{"High","Low","Medium"}),IF(D33="High",LOOKUP(E33,{"High","Low","Medium"},{"High","Medium","High"}),"")))</f>
        <v>Low</v>
      </c>
      <c r="G33" s="24"/>
      <c r="H33" s="24"/>
      <c r="I33" s="24"/>
      <c r="J33" s="26"/>
      <c r="K33" s="23"/>
    </row>
    <row r="34" spans="1:11" ht="25.5" x14ac:dyDescent="0.2">
      <c r="A34" s="31"/>
      <c r="B34" s="31" t="s">
        <v>94</v>
      </c>
      <c r="C34" s="36" t="s">
        <v>95</v>
      </c>
      <c r="D34" s="50" t="s">
        <v>47</v>
      </c>
      <c r="E34" s="50" t="s">
        <v>47</v>
      </c>
      <c r="F34" s="50" t="str">
        <f>IF(D34="Low",LOOKUP(E34,{"High","Low","Medium"},{"Medium","Low","Low"}),IF(D34="Medium",LOOKUP(E34,{"High","Low","Medium"},{"High","Low","Medium"}),IF(D34="High",LOOKUP(E34,{"High","Low","Medium"},{"High","Medium","High"}),"")))</f>
        <v>Low</v>
      </c>
      <c r="G34" s="24"/>
      <c r="H34" s="24"/>
      <c r="I34" s="24"/>
      <c r="J34" s="26"/>
      <c r="K34" s="23"/>
    </row>
    <row r="35" spans="1:11" ht="25.5" x14ac:dyDescent="0.25">
      <c r="A35" s="31"/>
      <c r="B35" s="31" t="s">
        <v>94</v>
      </c>
      <c r="C35" s="28" t="s">
        <v>96</v>
      </c>
      <c r="D35" s="50" t="s">
        <v>47</v>
      </c>
      <c r="E35" s="50" t="s">
        <v>47</v>
      </c>
      <c r="F35" s="50" t="str">
        <f>IF(D35="Low",LOOKUP(E35,{"High","Low","Medium"},{"Medium","Low","Low"}),IF(D35="Medium",LOOKUP(E35,{"High","Low","Medium"},{"High","Low","Medium"}),IF(D35="High",LOOKUP(E35,{"High","Low","Medium"},{"High","Medium","High"}),"")))</f>
        <v>Low</v>
      </c>
      <c r="G35" s="24"/>
      <c r="H35" s="24"/>
      <c r="I35" s="24"/>
      <c r="J35" s="26"/>
      <c r="K35" s="23"/>
    </row>
    <row r="36" spans="1:11" x14ac:dyDescent="0.25">
      <c r="A36" s="31"/>
      <c r="B36" s="31"/>
      <c r="C36" s="34"/>
      <c r="D36" s="50" t="s">
        <v>47</v>
      </c>
      <c r="E36" s="50" t="s">
        <v>47</v>
      </c>
      <c r="F36" s="50" t="str">
        <f>IF(D36="Low",LOOKUP(E36,{"High","Low","Medium"},{"Medium","Low","Low"}),IF(D36="Medium",LOOKUP(E36,{"High","Low","Medium"},{"High","Low","Medium"}),IF(D36="High",LOOKUP(E36,{"High","Low","Medium"},{"High","Medium","High"}),"")))</f>
        <v>Low</v>
      </c>
      <c r="G36" s="24"/>
      <c r="H36" s="24"/>
      <c r="I36" s="24"/>
      <c r="J36" s="26"/>
      <c r="K36" s="23"/>
    </row>
    <row r="37" spans="1:11" x14ac:dyDescent="0.25">
      <c r="A37" s="31"/>
      <c r="B37" s="31"/>
      <c r="C37" s="28"/>
      <c r="D37" s="50" t="s">
        <v>47</v>
      </c>
      <c r="E37" s="50" t="s">
        <v>47</v>
      </c>
      <c r="F37" s="50" t="str">
        <f>IF(D37="Low",LOOKUP(E37,{"High","Low","Medium"},{"Medium","Low","Low"}),IF(D37="Medium",LOOKUP(E37,{"High","Low","Medium"},{"High","Low","Medium"}),IF(D37="High",LOOKUP(E37,{"High","Low","Medium"},{"High","Medium","High"}),"")))</f>
        <v>Low</v>
      </c>
      <c r="G37" s="24"/>
      <c r="H37" s="24"/>
      <c r="I37" s="24"/>
      <c r="J37" s="26"/>
      <c r="K37" s="23"/>
    </row>
    <row r="38" spans="1:11" x14ac:dyDescent="0.25">
      <c r="A38" s="31"/>
      <c r="B38" s="31"/>
      <c r="C38" s="28"/>
      <c r="D38" s="50" t="s">
        <v>47</v>
      </c>
      <c r="E38" s="50" t="s">
        <v>47</v>
      </c>
      <c r="F38" s="50" t="str">
        <f>IF(D38="Low",LOOKUP(E38,{"High","Low","Medium"},{"Medium","Low","Low"}),IF(D38="Medium",LOOKUP(E38,{"High","Low","Medium"},{"High","Low","Medium"}),IF(D38="High",LOOKUP(E38,{"High","Low","Medium"},{"High","Medium","High"}),"")))</f>
        <v>Low</v>
      </c>
      <c r="G38" s="24"/>
      <c r="H38" s="24"/>
      <c r="I38" s="24"/>
      <c r="J38" s="26"/>
      <c r="K38" s="23"/>
    </row>
    <row r="39" spans="1:11" x14ac:dyDescent="0.25">
      <c r="A39" s="31"/>
      <c r="B39" s="31"/>
      <c r="C39" s="28"/>
      <c r="D39" s="50" t="s">
        <v>47</v>
      </c>
      <c r="E39" s="50" t="s">
        <v>47</v>
      </c>
      <c r="F39" s="50" t="str">
        <f>IF(D39="Low",LOOKUP(E39,{"High","Low","Medium"},{"Medium","Low","Low"}),IF(D39="Medium",LOOKUP(E39,{"High","Low","Medium"},{"High","Low","Medium"}),IF(D39="High",LOOKUP(E39,{"High","Low","Medium"},{"High","Medium","High"}),"")))</f>
        <v>Low</v>
      </c>
      <c r="G39" s="24"/>
      <c r="H39" s="24"/>
      <c r="I39" s="24"/>
      <c r="J39" s="26"/>
      <c r="K39" s="23"/>
    </row>
    <row r="40" spans="1:11" x14ac:dyDescent="0.25">
      <c r="A40" s="31"/>
      <c r="B40" s="31"/>
      <c r="C40" s="28"/>
      <c r="D40" s="50" t="s">
        <v>47</v>
      </c>
      <c r="E40" s="50" t="s">
        <v>47</v>
      </c>
      <c r="F40" s="50" t="str">
        <f>IF(D40="Low",LOOKUP(E40,{"High","Low","Medium"},{"Medium","Low","Low"}),IF(D40="Medium",LOOKUP(E40,{"High","Low","Medium"},{"High","Low","Medium"}),IF(D40="High",LOOKUP(E40,{"High","Low","Medium"},{"High","Medium","High"}),"")))</f>
        <v>Low</v>
      </c>
      <c r="G40" s="24"/>
      <c r="H40" s="24"/>
      <c r="I40" s="24"/>
      <c r="J40" s="26"/>
      <c r="K40" s="23"/>
    </row>
    <row r="41" spans="1:11" x14ac:dyDescent="0.25">
      <c r="A41" s="31"/>
      <c r="B41" s="31"/>
      <c r="C41" s="28"/>
      <c r="D41" s="50" t="s">
        <v>47</v>
      </c>
      <c r="E41" s="50" t="s">
        <v>47</v>
      </c>
      <c r="F41" s="50" t="str">
        <f>IF(D41="Low",LOOKUP(E41,{"High","Low","Medium"},{"Medium","Low","Low"}),IF(D41="Medium",LOOKUP(E41,{"High","Low","Medium"},{"High","Low","Medium"}),IF(D41="High",LOOKUP(E41,{"High","Low","Medium"},{"High","Medium","High"}),"")))</f>
        <v>Low</v>
      </c>
      <c r="G41" s="24"/>
      <c r="H41" s="24"/>
      <c r="I41" s="24"/>
      <c r="J41" s="26"/>
      <c r="K41" s="23"/>
    </row>
    <row r="42" spans="1:11" x14ac:dyDescent="0.25">
      <c r="A42" s="31"/>
      <c r="B42" s="31"/>
      <c r="C42" s="28"/>
      <c r="D42" s="50" t="s">
        <v>47</v>
      </c>
      <c r="E42" s="50" t="s">
        <v>47</v>
      </c>
      <c r="F42" s="50" t="str">
        <f>IF(D42="Low",LOOKUP(E42,{"High","Low","Medium"},{"Medium","Low","Low"}),IF(D42="Medium",LOOKUP(E42,{"High","Low","Medium"},{"High","Low","Medium"}),IF(D42="High",LOOKUP(E42,{"High","Low","Medium"},{"High","Medium","High"}),"")))</f>
        <v>Low</v>
      </c>
      <c r="G42" s="24"/>
      <c r="H42" s="24"/>
      <c r="I42" s="24"/>
      <c r="J42" s="24"/>
      <c r="K42" s="23"/>
    </row>
    <row r="43" spans="1:11" x14ac:dyDescent="0.25">
      <c r="A43" s="31"/>
      <c r="B43" s="31"/>
      <c r="C43" s="28"/>
      <c r="D43" s="50" t="s">
        <v>47</v>
      </c>
      <c r="E43" s="50" t="s">
        <v>47</v>
      </c>
      <c r="F43" s="50" t="str">
        <f>IF(D43="Low",LOOKUP(E43,{"High","Low","Medium"},{"Medium","Low","Low"}),IF(D43="Medium",LOOKUP(E43,{"High","Low","Medium"},{"High","Low","Medium"}),IF(D43="High",LOOKUP(E43,{"High","Low","Medium"},{"High","Medium","High"}),"")))</f>
        <v>Low</v>
      </c>
      <c r="G43" s="24"/>
      <c r="H43" s="24"/>
      <c r="I43" s="24"/>
      <c r="J43" s="24"/>
      <c r="K43" s="23"/>
    </row>
    <row r="44" spans="1:11" x14ac:dyDescent="0.25">
      <c r="A44" s="31"/>
      <c r="B44" s="31"/>
      <c r="C44" s="28"/>
      <c r="D44" s="50" t="s">
        <v>47</v>
      </c>
      <c r="E44" s="50" t="s">
        <v>47</v>
      </c>
      <c r="F44" s="50" t="str">
        <f>IF(D44="Low",LOOKUP(E44,{"High","Low","Medium"},{"Medium","Low","Low"}),IF(D44="Medium",LOOKUP(E44,{"High","Low","Medium"},{"High","Low","Medium"}),IF(D44="High",LOOKUP(E44,{"High","Low","Medium"},{"High","Medium","High"}),"")))</f>
        <v>Low</v>
      </c>
      <c r="G44" s="24"/>
      <c r="H44" s="24"/>
      <c r="I44" s="24"/>
      <c r="J44" s="24"/>
      <c r="K44" s="23"/>
    </row>
    <row r="45" spans="1:11" x14ac:dyDescent="0.25">
      <c r="A45" s="31"/>
      <c r="B45" s="31"/>
      <c r="C45" s="28"/>
      <c r="D45" s="50" t="s">
        <v>47</v>
      </c>
      <c r="E45" s="50" t="s">
        <v>47</v>
      </c>
      <c r="F45" s="50" t="str">
        <f>IF(D45="Low",LOOKUP(E45,{"High","Low","Medium"},{"Medium","Low","Low"}),IF(D45="Medium",LOOKUP(E45,{"High","Low","Medium"},{"High","Low","Medium"}),IF(D45="High",LOOKUP(E45,{"High","Low","Medium"},{"High","Medium","High"}),"")))</f>
        <v>Low</v>
      </c>
      <c r="G45" s="24"/>
      <c r="H45" s="24"/>
      <c r="I45" s="24"/>
      <c r="J45" s="24"/>
      <c r="K45" s="23"/>
    </row>
    <row r="46" spans="1:11" x14ac:dyDescent="0.25">
      <c r="A46" s="31"/>
      <c r="B46" s="31"/>
      <c r="C46" s="28"/>
      <c r="D46" s="50" t="s">
        <v>47</v>
      </c>
      <c r="E46" s="50" t="s">
        <v>47</v>
      </c>
      <c r="F46" s="50" t="str">
        <f>IF(D46="Low",LOOKUP(E46,{"High","Low","Medium"},{"Medium","Low","Low"}),IF(D46="Medium",LOOKUP(E46,{"High","Low","Medium"},{"High","Low","Medium"}),IF(D46="High",LOOKUP(E46,{"High","Low","Medium"},{"High","Medium","High"}),"")))</f>
        <v>Low</v>
      </c>
      <c r="G46" s="24"/>
      <c r="H46" s="24"/>
      <c r="I46" s="24"/>
      <c r="J46" s="24"/>
      <c r="K46" s="23"/>
    </row>
    <row r="47" spans="1:11" x14ac:dyDescent="0.25">
      <c r="A47" s="31"/>
      <c r="B47" s="31"/>
      <c r="C47" s="28"/>
      <c r="D47" s="50" t="s">
        <v>47</v>
      </c>
      <c r="E47" s="50" t="s">
        <v>47</v>
      </c>
      <c r="F47" s="50" t="str">
        <f>IF(D47="Low",LOOKUP(E47,{"High","Low","Medium"},{"Medium","Low","Low"}),IF(D47="Medium",LOOKUP(E47,{"High","Low","Medium"},{"High","Low","Medium"}),IF(D47="High",LOOKUP(E47,{"High","Low","Medium"},{"High","Medium","High"}),"")))</f>
        <v>Low</v>
      </c>
      <c r="G47" s="24"/>
      <c r="H47" s="24"/>
      <c r="I47" s="24"/>
      <c r="J47" s="24"/>
      <c r="K47" s="23"/>
    </row>
    <row r="48" spans="1:11" x14ac:dyDescent="0.25">
      <c r="A48" s="31"/>
      <c r="B48" s="31"/>
      <c r="C48" s="28"/>
      <c r="D48" s="50" t="s">
        <v>47</v>
      </c>
      <c r="E48" s="50" t="s">
        <v>47</v>
      </c>
      <c r="F48" s="50" t="str">
        <f>IF(D48="Low",LOOKUP(E48,{"High","Low","Medium"},{"Medium","Low","Low"}),IF(D48="Medium",LOOKUP(E48,{"High","Low","Medium"},{"High","Low","Medium"}),IF(D48="High",LOOKUP(E48,{"High","Low","Medium"},{"High","Medium","High"}),"")))</f>
        <v>Low</v>
      </c>
      <c r="G48" s="24"/>
      <c r="H48" s="24"/>
      <c r="I48" s="24"/>
      <c r="J48" s="24"/>
      <c r="K48" s="23"/>
    </row>
    <row r="49" spans="1:11" x14ac:dyDescent="0.25">
      <c r="A49" s="31"/>
      <c r="B49" s="31"/>
      <c r="C49" s="28"/>
      <c r="D49" s="50" t="s">
        <v>47</v>
      </c>
      <c r="E49" s="50" t="s">
        <v>47</v>
      </c>
      <c r="F49" s="50" t="str">
        <f>IF(D49="Low",LOOKUP(E49,{"High","Low","Medium"},{"Medium","Low","Low"}),IF(D49="Medium",LOOKUP(E49,{"High","Low","Medium"},{"High","Low","Medium"}),IF(D49="High",LOOKUP(E49,{"High","Low","Medium"},{"High","Medium","High"}),"")))</f>
        <v>Low</v>
      </c>
      <c r="G49" s="24"/>
      <c r="H49" s="24"/>
      <c r="I49" s="24"/>
      <c r="J49" s="24"/>
      <c r="K49" s="23"/>
    </row>
    <row r="50" spans="1:11" x14ac:dyDescent="0.25">
      <c r="A50" s="31"/>
      <c r="B50" s="31"/>
      <c r="C50" s="33"/>
      <c r="D50" s="50" t="s">
        <v>47</v>
      </c>
      <c r="E50" s="50" t="s">
        <v>47</v>
      </c>
      <c r="F50" s="50" t="str">
        <f>IF(D50="Low",LOOKUP(E50,{"High","Low","Medium"},{"Medium","Low","Low"}),IF(D50="Medium",LOOKUP(E50,{"High","Low","Medium"},{"High","Low","Medium"}),IF(D50="High",LOOKUP(E50,{"High","Low","Medium"},{"High","Medium","High"}),"")))</f>
        <v>Low</v>
      </c>
      <c r="G50" s="24"/>
      <c r="H50" s="24"/>
      <c r="I50" s="24"/>
      <c r="J50" s="24"/>
      <c r="K50" s="23"/>
    </row>
    <row r="51" spans="1:11" x14ac:dyDescent="0.25">
      <c r="A51" s="31"/>
      <c r="B51" s="31"/>
      <c r="C51" s="28"/>
      <c r="D51" s="50" t="s">
        <v>47</v>
      </c>
      <c r="E51" s="50" t="s">
        <v>47</v>
      </c>
      <c r="F51" s="50" t="str">
        <f>IF(D51="Low",LOOKUP(E51,{"High","Low","Medium"},{"Medium","Low","Low"}),IF(D51="Medium",LOOKUP(E51,{"High","Low","Medium"},{"High","Low","Medium"}),IF(D51="High",LOOKUP(E51,{"High","Low","Medium"},{"High","Medium","High"}),"")))</f>
        <v>Low</v>
      </c>
      <c r="G51" s="24"/>
      <c r="H51" s="24"/>
      <c r="I51" s="24"/>
      <c r="J51" s="24"/>
      <c r="K51" s="23"/>
    </row>
    <row r="52" spans="1:11" x14ac:dyDescent="0.25">
      <c r="A52" s="31"/>
      <c r="B52" s="31"/>
      <c r="C52" s="28"/>
      <c r="D52" s="50" t="s">
        <v>47</v>
      </c>
      <c r="E52" s="50" t="s">
        <v>47</v>
      </c>
      <c r="F52" s="50" t="str">
        <f>IF(D52="Low",LOOKUP(E52,{"High","Low","Medium"},{"Medium","Low","Low"}),IF(D52="Medium",LOOKUP(E52,{"High","Low","Medium"},{"High","Low","Medium"}),IF(D52="High",LOOKUP(E52,{"High","Low","Medium"},{"High","Medium","High"}),"")))</f>
        <v>Low</v>
      </c>
      <c r="G52" s="24"/>
      <c r="H52" s="24"/>
      <c r="I52" s="24"/>
      <c r="J52" s="24"/>
      <c r="K52" s="23"/>
    </row>
    <row r="53" spans="1:11" x14ac:dyDescent="0.25">
      <c r="A53" s="31"/>
      <c r="B53" s="31"/>
      <c r="C53" s="28"/>
      <c r="D53" s="50" t="s">
        <v>47</v>
      </c>
      <c r="E53" s="50" t="s">
        <v>47</v>
      </c>
      <c r="F53" s="50" t="str">
        <f>IF(D53="Low",LOOKUP(E53,{"High","Low","Medium"},{"Medium","Low","Low"}),IF(D53="Medium",LOOKUP(E53,{"High","Low","Medium"},{"High","Low","Medium"}),IF(D53="High",LOOKUP(E53,{"High","Low","Medium"},{"High","Medium","High"}),"")))</f>
        <v>Low</v>
      </c>
      <c r="G53" s="24"/>
      <c r="H53" s="24"/>
      <c r="I53" s="24"/>
      <c r="J53" s="24"/>
      <c r="K53" s="23"/>
    </row>
    <row r="54" spans="1:11" x14ac:dyDescent="0.25">
      <c r="A54" s="31"/>
      <c r="B54" s="31"/>
      <c r="C54" s="28"/>
      <c r="D54" s="50" t="s">
        <v>47</v>
      </c>
      <c r="E54" s="50" t="s">
        <v>47</v>
      </c>
      <c r="F54" s="50" t="str">
        <f>IF(D54="Low",LOOKUP(E54,{"High","Low","Medium"},{"Medium","Low","Low"}),IF(D54="Medium",LOOKUP(E54,{"High","Low","Medium"},{"High","Low","Medium"}),IF(D54="High",LOOKUP(E54,{"High","Low","Medium"},{"High","Medium","High"}),"")))</f>
        <v>Low</v>
      </c>
      <c r="G54" s="24"/>
      <c r="H54" s="24"/>
      <c r="I54" s="24"/>
      <c r="J54" s="24"/>
      <c r="K54" s="23"/>
    </row>
    <row r="55" spans="1:11" x14ac:dyDescent="0.25">
      <c r="A55" s="31"/>
      <c r="B55" s="31"/>
      <c r="C55" s="28"/>
      <c r="D55" s="50" t="s">
        <v>47</v>
      </c>
      <c r="E55" s="50" t="s">
        <v>47</v>
      </c>
      <c r="F55" s="50" t="str">
        <f>IF(D55="Low",LOOKUP(E55,{"High","Low","Medium"},{"Medium","Low","Low"}),IF(D55="Medium",LOOKUP(E55,{"High","Low","Medium"},{"High","Low","Medium"}),IF(D55="High",LOOKUP(E55,{"High","Low","Medium"},{"High","Medium","High"}),"")))</f>
        <v>Low</v>
      </c>
      <c r="G55" s="24"/>
      <c r="H55" s="24"/>
      <c r="I55" s="24"/>
      <c r="J55" s="24"/>
      <c r="K55" s="23"/>
    </row>
    <row r="56" spans="1:11" x14ac:dyDescent="0.25">
      <c r="A56" s="31"/>
      <c r="B56" s="31"/>
      <c r="C56" s="28"/>
      <c r="D56" s="50" t="s">
        <v>47</v>
      </c>
      <c r="E56" s="50" t="s">
        <v>47</v>
      </c>
      <c r="F56" s="50" t="str">
        <f>IF(D56="Low",LOOKUP(E56,{"High","Low","Medium"},{"Medium","Low","Low"}),IF(D56="Medium",LOOKUP(E56,{"High","Low","Medium"},{"High","Low","Medium"}),IF(D56="High",LOOKUP(E56,{"High","Low","Medium"},{"High","Medium","High"}),"")))</f>
        <v>Low</v>
      </c>
      <c r="G56" s="24"/>
      <c r="H56" s="24"/>
      <c r="I56" s="24"/>
      <c r="J56" s="24"/>
      <c r="K56" s="23"/>
    </row>
    <row r="57" spans="1:11" x14ac:dyDescent="0.25">
      <c r="A57" s="31"/>
      <c r="B57" s="31"/>
      <c r="C57" s="28"/>
      <c r="D57" s="50" t="s">
        <v>47</v>
      </c>
      <c r="E57" s="50" t="s">
        <v>47</v>
      </c>
      <c r="F57" s="50" t="str">
        <f>IF(D57="Low",LOOKUP(E57,{"High","Low","Medium"},{"Medium","Low","Low"}),IF(D57="Medium",LOOKUP(E57,{"High","Low","Medium"},{"High","Low","Medium"}),IF(D57="High",LOOKUP(E57,{"High","Low","Medium"},{"High","Medium","High"}),"")))</f>
        <v>Low</v>
      </c>
      <c r="G57" s="24"/>
      <c r="H57" s="24"/>
      <c r="I57" s="24"/>
      <c r="J57" s="24"/>
      <c r="K57" s="23"/>
    </row>
    <row r="58" spans="1:11" x14ac:dyDescent="0.25">
      <c r="A58" s="31"/>
      <c r="B58" s="31"/>
      <c r="C58" s="28"/>
      <c r="D58" s="50" t="s">
        <v>47</v>
      </c>
      <c r="E58" s="50" t="s">
        <v>47</v>
      </c>
      <c r="F58" s="50" t="str">
        <f>IF(D58="Low",LOOKUP(E58,{"High","Low","Medium"},{"Medium","Low","Low"}),IF(D58="Medium",LOOKUP(E58,{"High","Low","Medium"},{"High","Low","Medium"}),IF(D58="High",LOOKUP(E58,{"High","Low","Medium"},{"High","Medium","High"}),"")))</f>
        <v>Low</v>
      </c>
      <c r="G58" s="24"/>
      <c r="H58" s="24"/>
      <c r="I58" s="24"/>
      <c r="J58" s="24"/>
      <c r="K58" s="23"/>
    </row>
    <row r="59" spans="1:11" x14ac:dyDescent="0.25">
      <c r="A59" s="31"/>
      <c r="B59" s="31"/>
      <c r="C59" s="28"/>
      <c r="D59" s="50" t="s">
        <v>47</v>
      </c>
      <c r="E59" s="50" t="s">
        <v>47</v>
      </c>
      <c r="F59" s="50" t="str">
        <f>IF(D59="Low",LOOKUP(E59,{"High","Low","Medium"},{"Medium","Low","Low"}),IF(D59="Medium",LOOKUP(E59,{"High","Low","Medium"},{"High","Low","Medium"}),IF(D59="High",LOOKUP(E59,{"High","Low","Medium"},{"High","Medium","High"}),"")))</f>
        <v>Low</v>
      </c>
      <c r="G59" s="24"/>
      <c r="H59" s="24"/>
      <c r="I59" s="24"/>
      <c r="J59" s="24"/>
      <c r="K59" s="23"/>
    </row>
    <row r="60" spans="1:11" x14ac:dyDescent="0.25">
      <c r="A60" s="31"/>
      <c r="B60" s="31"/>
      <c r="C60" s="28"/>
      <c r="D60" s="50" t="s">
        <v>47</v>
      </c>
      <c r="E60" s="50" t="s">
        <v>47</v>
      </c>
      <c r="F60" s="50" t="str">
        <f>IF(D60="Low",LOOKUP(E60,{"High","Low","Medium"},{"Medium","Low","Low"}),IF(D60="Medium",LOOKUP(E60,{"High","Low","Medium"},{"High","Low","Medium"}),IF(D60="High",LOOKUP(E60,{"High","Low","Medium"},{"High","Medium","High"}),"")))</f>
        <v>Low</v>
      </c>
      <c r="G60" s="24"/>
      <c r="H60" s="24"/>
      <c r="I60" s="24"/>
      <c r="J60" s="24"/>
      <c r="K60" s="23"/>
    </row>
    <row r="61" spans="1:11" x14ac:dyDescent="0.25">
      <c r="A61" s="31"/>
      <c r="B61" s="31"/>
      <c r="C61" s="28"/>
      <c r="D61" s="50" t="s">
        <v>47</v>
      </c>
      <c r="E61" s="50" t="s">
        <v>47</v>
      </c>
      <c r="F61" s="50" t="str">
        <f>IF(D61="Low",LOOKUP(E61,{"High","Low","Medium"},{"Medium","Low","Low"}),IF(D61="Medium",LOOKUP(E61,{"High","Low","Medium"},{"High","Low","Medium"}),IF(D61="High",LOOKUP(E61,{"High","Low","Medium"},{"High","Medium","High"}),"")))</f>
        <v>Low</v>
      </c>
      <c r="G61" s="24"/>
      <c r="H61" s="24"/>
      <c r="I61" s="24"/>
      <c r="J61" s="24"/>
      <c r="K61" s="23"/>
    </row>
    <row r="62" spans="1:11" x14ac:dyDescent="0.25">
      <c r="A62" s="31"/>
      <c r="B62" s="31"/>
      <c r="C62" s="28"/>
      <c r="D62" s="50" t="s">
        <v>47</v>
      </c>
      <c r="E62" s="50" t="s">
        <v>47</v>
      </c>
      <c r="F62" s="50" t="str">
        <f>IF(D62="Low",LOOKUP(E62,{"High","Low","Medium"},{"Medium","Low","Low"}),IF(D62="Medium",LOOKUP(E62,{"High","Low","Medium"},{"High","Low","Medium"}),IF(D62="High",LOOKUP(E62,{"High","Low","Medium"},{"High","Medium","High"}),"")))</f>
        <v>Low</v>
      </c>
      <c r="G62" s="24"/>
      <c r="H62" s="24"/>
      <c r="I62" s="24"/>
      <c r="J62" s="24"/>
      <c r="K62" s="23"/>
    </row>
    <row r="63" spans="1:11" x14ac:dyDescent="0.25">
      <c r="A63" s="31"/>
      <c r="B63" s="31"/>
      <c r="C63" s="28"/>
      <c r="D63" s="50" t="s">
        <v>47</v>
      </c>
      <c r="E63" s="50" t="s">
        <v>47</v>
      </c>
      <c r="F63" s="50" t="str">
        <f>IF(D63="Low",LOOKUP(E63,{"High","Low","Medium"},{"Medium","Low","Low"}),IF(D63="Medium",LOOKUP(E63,{"High","Low","Medium"},{"High","Low","Medium"}),IF(D63="High",LOOKUP(E63,{"High","Low","Medium"},{"High","Medium","High"}),"")))</f>
        <v>Low</v>
      </c>
      <c r="G63" s="24"/>
      <c r="H63" s="24"/>
      <c r="I63" s="24"/>
      <c r="J63" s="24"/>
      <c r="K63" s="23"/>
    </row>
    <row r="64" spans="1:11" x14ac:dyDescent="0.25">
      <c r="A64" s="31"/>
      <c r="B64" s="31"/>
      <c r="C64" s="28"/>
      <c r="D64" s="50" t="s">
        <v>47</v>
      </c>
      <c r="E64" s="50" t="s">
        <v>47</v>
      </c>
      <c r="F64" s="50" t="str">
        <f>IF(D64="Low",LOOKUP(E64,{"High","Low","Medium"},{"Medium","Low","Low"}),IF(D64="Medium",LOOKUP(E64,{"High","Low","Medium"},{"High","Low","Medium"}),IF(D64="High",LOOKUP(E64,{"High","Low","Medium"},{"High","Medium","High"}),"")))</f>
        <v>Low</v>
      </c>
      <c r="G64" s="24"/>
      <c r="H64" s="24"/>
      <c r="I64" s="24"/>
      <c r="J64" s="24"/>
      <c r="K64" s="23"/>
    </row>
    <row r="65" spans="1:11" x14ac:dyDescent="0.25">
      <c r="A65" s="31"/>
      <c r="B65" s="31"/>
      <c r="C65" s="28"/>
      <c r="D65" s="50" t="s">
        <v>47</v>
      </c>
      <c r="E65" s="50" t="s">
        <v>47</v>
      </c>
      <c r="F65" s="50" t="str">
        <f>IF(D65="Low",LOOKUP(E65,{"High","Low","Medium"},{"Medium","Low","Low"}),IF(D65="Medium",LOOKUP(E65,{"High","Low","Medium"},{"High","Low","Medium"}),IF(D65="High",LOOKUP(E65,{"High","Low","Medium"},{"High","Medium","High"}),"")))</f>
        <v>Low</v>
      </c>
      <c r="G65" s="24"/>
      <c r="H65" s="24"/>
      <c r="I65" s="24"/>
      <c r="J65" s="24"/>
      <c r="K65" s="23"/>
    </row>
    <row r="66" spans="1:11" x14ac:dyDescent="0.25">
      <c r="A66" s="31"/>
      <c r="B66" s="31"/>
      <c r="C66" s="28"/>
      <c r="D66" s="50" t="s">
        <v>47</v>
      </c>
      <c r="E66" s="50" t="s">
        <v>47</v>
      </c>
      <c r="F66" s="50" t="str">
        <f>IF(D66="Low",LOOKUP(E66,{"High","Low","Medium"},{"Medium","Low","Low"}),IF(D66="Medium",LOOKUP(E66,{"High","Low","Medium"},{"High","Low","Medium"}),IF(D66="High",LOOKUP(E66,{"High","Low","Medium"},{"High","Medium","High"}),"")))</f>
        <v>Low</v>
      </c>
      <c r="G66" s="24"/>
      <c r="H66" s="24"/>
      <c r="I66" s="24"/>
      <c r="J66" s="24"/>
      <c r="K66" s="23"/>
    </row>
    <row r="67" spans="1:11" x14ac:dyDescent="0.25">
      <c r="A67" s="31"/>
      <c r="B67" s="31"/>
      <c r="C67" s="28"/>
      <c r="D67" s="50" t="s">
        <v>47</v>
      </c>
      <c r="E67" s="50" t="s">
        <v>47</v>
      </c>
      <c r="F67" s="50" t="str">
        <f>IF(D67="Low",LOOKUP(E67,{"High","Low","Medium"},{"Medium","Low","Low"}),IF(D67="Medium",LOOKUP(E67,{"High","Low","Medium"},{"High","Low","Medium"}),IF(D67="High",LOOKUP(E67,{"High","Low","Medium"},{"High","Medium","High"}),"")))</f>
        <v>Low</v>
      </c>
      <c r="G67" s="24"/>
      <c r="H67" s="24"/>
      <c r="I67" s="24"/>
      <c r="J67" s="24"/>
      <c r="K67" s="23"/>
    </row>
    <row r="68" spans="1:11" x14ac:dyDescent="0.25">
      <c r="A68" s="31"/>
      <c r="B68" s="31"/>
      <c r="C68" s="28"/>
      <c r="D68" s="50" t="s">
        <v>47</v>
      </c>
      <c r="E68" s="50" t="s">
        <v>47</v>
      </c>
      <c r="F68" s="50" t="str">
        <f>IF(D68="Low",LOOKUP(E68,{"High","Low","Medium"},{"Medium","Low","Low"}),IF(D68="Medium",LOOKUP(E68,{"High","Low","Medium"},{"High","Low","Medium"}),IF(D68="High",LOOKUP(E68,{"High","Low","Medium"},{"High","Medium","High"}),"")))</f>
        <v>Low</v>
      </c>
      <c r="G68" s="24"/>
      <c r="H68" s="24"/>
      <c r="I68" s="24"/>
      <c r="J68" s="24"/>
      <c r="K68" s="23"/>
    </row>
    <row r="69" spans="1:11" x14ac:dyDescent="0.25">
      <c r="A69" s="31"/>
      <c r="B69" s="31"/>
      <c r="C69" s="28"/>
      <c r="D69" s="50" t="s">
        <v>47</v>
      </c>
      <c r="E69" s="50" t="s">
        <v>47</v>
      </c>
      <c r="F69" s="50" t="str">
        <f>IF(D69="Low",LOOKUP(E69,{"High","Low","Medium"},{"Medium","Low","Low"}),IF(D69="Medium",LOOKUP(E69,{"High","Low","Medium"},{"High","Low","Medium"}),IF(D69="High",LOOKUP(E69,{"High","Low","Medium"},{"High","Medium","High"}),"")))</f>
        <v>Low</v>
      </c>
      <c r="G69" s="24"/>
      <c r="H69" s="24"/>
      <c r="I69" s="24"/>
      <c r="J69" s="24"/>
      <c r="K69" s="23"/>
    </row>
    <row r="70" spans="1:11" x14ac:dyDescent="0.25">
      <c r="A70" s="31"/>
      <c r="B70" s="31"/>
      <c r="C70" s="28"/>
      <c r="D70" s="50" t="s">
        <v>47</v>
      </c>
      <c r="E70" s="50" t="s">
        <v>47</v>
      </c>
      <c r="F70" s="50" t="str">
        <f>IF(D70="Low",LOOKUP(E70,{"High","Low","Medium"},{"Medium","Low","Low"}),IF(D70="Medium",LOOKUP(E70,{"High","Low","Medium"},{"High","Low","Medium"}),IF(D70="High",LOOKUP(E70,{"High","Low","Medium"},{"High","Medium","High"}),"")))</f>
        <v>Low</v>
      </c>
      <c r="G70" s="24"/>
      <c r="H70" s="24"/>
      <c r="I70" s="24"/>
      <c r="J70" s="24"/>
      <c r="K70" s="23"/>
    </row>
    <row r="71" spans="1:11" x14ac:dyDescent="0.25">
      <c r="A71" s="31"/>
      <c r="B71" s="31"/>
      <c r="C71" s="28"/>
      <c r="D71" s="50" t="s">
        <v>47</v>
      </c>
      <c r="E71" s="50" t="s">
        <v>47</v>
      </c>
      <c r="F71" s="50" t="str">
        <f>IF(D71="Low",LOOKUP(E71,{"High","Low","Medium"},{"Medium","Low","Low"}),IF(D71="Medium",LOOKUP(E71,{"High","Low","Medium"},{"High","Low","Medium"}),IF(D71="High",LOOKUP(E71,{"High","Low","Medium"},{"High","Medium","High"}),"")))</f>
        <v>Low</v>
      </c>
      <c r="G71" s="24"/>
      <c r="H71" s="24"/>
      <c r="I71" s="24"/>
      <c r="J71" s="24"/>
      <c r="K71" s="23"/>
    </row>
    <row r="72" spans="1:11" x14ac:dyDescent="0.25">
      <c r="K72" s="23"/>
    </row>
    <row r="73" spans="1:11" x14ac:dyDescent="0.25">
      <c r="K73" s="23"/>
    </row>
    <row r="74" spans="1:11" x14ac:dyDescent="0.25">
      <c r="K74" s="23"/>
    </row>
    <row r="75" spans="1:11" x14ac:dyDescent="0.25">
      <c r="K75" s="23"/>
    </row>
    <row r="76" spans="1:11" x14ac:dyDescent="0.25">
      <c r="K76" s="23"/>
    </row>
    <row r="77" spans="1:11" x14ac:dyDescent="0.25">
      <c r="K77" s="23"/>
    </row>
  </sheetData>
  <mergeCells count="1">
    <mergeCell ref="C1:K1"/>
  </mergeCells>
  <conditionalFormatting sqref="D4:F33 D34:E71 F34:F72">
    <cfRule type="containsText" dxfId="11" priority="7" operator="containsText" text="High">
      <formula>NOT(ISERROR(SEARCH("High",D4)))</formula>
    </cfRule>
    <cfRule type="containsText" dxfId="10" priority="8" operator="containsText" text="Medium">
      <formula>NOT(ISERROR(SEARCH("Medium",D4)))</formula>
    </cfRule>
    <cfRule type="containsText" dxfId="9" priority="35" operator="containsText" text="Low">
      <formula>NOT(ISERROR(SEARCH("Low",D4)))</formula>
    </cfRule>
  </conditionalFormatting>
  <conditionalFormatting sqref="G4:I20 G21:H39 I21:I71 G41:H41">
    <cfRule type="containsText" dxfId="8" priority="24" stopIfTrue="1" operator="containsText" text="Low">
      <formula>NOT(ISERROR(SEARCH("Low",G4)))</formula>
    </cfRule>
    <cfRule type="containsText" dxfId="7" priority="25" stopIfTrue="1" operator="containsText" text="Medium">
      <formula>NOT(ISERROR(SEARCH("Medium",G4)))</formula>
    </cfRule>
    <cfRule type="containsText" dxfId="6" priority="26" stopIfTrue="1" operator="containsText" text="High">
      <formula>NOT(ISERROR(SEARCH("High",G4)))</formula>
    </cfRule>
  </conditionalFormatting>
  <conditionalFormatting sqref="J4:J41">
    <cfRule type="containsText" dxfId="5" priority="27" operator="containsText" text="High">
      <formula>NOT(ISERROR(SEARCH("High",J4)))</formula>
    </cfRule>
    <cfRule type="containsText" dxfId="4" priority="65" operator="containsText" text="Medium">
      <formula>NOT(ISERROR(SEARCH("Medium",J4)))</formula>
    </cfRule>
    <cfRule type="containsText" dxfId="3" priority="66" operator="containsText" text="Low">
      <formula>NOT(ISERROR(SEARCH("Low",J4)))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Lists!$A$2:$A$4</xm:f>
          </x14:formula1>
          <xm:sqref>D4:E71</xm:sqref>
        </x14:dataValidation>
        <x14:dataValidation type="list" allowBlank="1" showInputMessage="1" showErrorMessage="1" xr:uid="{6594396B-E08A-4C94-83BA-BDF498457754}">
          <x14:formula1>
            <xm:f>'Likelihood and Severity'!$B$36:$B$38</xm:f>
          </x14:formula1>
          <xm:sqref>I4:I71</xm:sqref>
        </x14:dataValidation>
        <x14:dataValidation type="list" allowBlank="1" showInputMessage="1" showErrorMessage="1" xr:uid="{0D2950CF-C6A5-472C-AA92-3C20A49A4BBB}">
          <x14:formula1>
            <xm:f>'Likelihood and Severity'!$B$42:$B$53</xm:f>
          </x14:formula1>
          <xm:sqref>B4:B72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DD90-6118-452C-842D-1205B7D63B09}">
  <dimension ref="A2:F53"/>
  <sheetViews>
    <sheetView zoomScaleNormal="100" workbookViewId="0">
      <selection activeCell="B24" sqref="B24"/>
    </sheetView>
  </sheetViews>
  <sheetFormatPr defaultRowHeight="15" x14ac:dyDescent="0.25"/>
  <cols>
    <col min="2" max="2" width="20.42578125" customWidth="1"/>
    <col min="4" max="4" width="14.28515625" customWidth="1"/>
    <col min="5" max="5" width="18.28515625" customWidth="1"/>
    <col min="6" max="6" width="38.42578125" style="41" customWidth="1"/>
  </cols>
  <sheetData>
    <row r="2" spans="1:6" ht="26.25" customHeight="1" x14ac:dyDescent="0.25">
      <c r="B2" s="64" t="s">
        <v>97</v>
      </c>
      <c r="C2" s="64"/>
      <c r="D2" s="64"/>
      <c r="E2" s="64"/>
      <c r="F2" s="64"/>
    </row>
    <row r="3" spans="1:6" ht="15.75" x14ac:dyDescent="0.25">
      <c r="A3" s="39"/>
      <c r="B3" t="s">
        <v>98</v>
      </c>
    </row>
    <row r="4" spans="1:6" x14ac:dyDescent="0.25">
      <c r="B4" t="s">
        <v>99</v>
      </c>
    </row>
    <row r="5" spans="1:6" x14ac:dyDescent="0.25">
      <c r="B5" t="s">
        <v>100</v>
      </c>
    </row>
    <row r="6" spans="1:6" x14ac:dyDescent="0.25">
      <c r="B6" t="s">
        <v>101</v>
      </c>
    </row>
    <row r="8" spans="1:6" ht="31.5" customHeight="1" x14ac:dyDescent="0.25">
      <c r="B8" s="70" t="s">
        <v>102</v>
      </c>
      <c r="C8" s="71"/>
      <c r="D8" s="71"/>
      <c r="E8" s="71"/>
      <c r="F8" s="71"/>
    </row>
    <row r="9" spans="1:6" ht="21.6" customHeight="1" x14ac:dyDescent="0.25">
      <c r="B9" s="52" t="s">
        <v>103</v>
      </c>
      <c r="C9" s="72" t="s">
        <v>104</v>
      </c>
      <c r="D9" s="72"/>
      <c r="E9" s="72"/>
      <c r="F9" s="52" t="s">
        <v>105</v>
      </c>
    </row>
    <row r="10" spans="1:6" ht="60" x14ac:dyDescent="0.25">
      <c r="B10" s="56" t="s">
        <v>106</v>
      </c>
      <c r="C10" s="69" t="s">
        <v>107</v>
      </c>
      <c r="D10" s="69"/>
      <c r="E10" s="69"/>
      <c r="F10" s="51" t="s">
        <v>108</v>
      </c>
    </row>
    <row r="11" spans="1:6" ht="45" x14ac:dyDescent="0.25">
      <c r="B11" s="56" t="s">
        <v>109</v>
      </c>
      <c r="C11" s="69" t="s">
        <v>110</v>
      </c>
      <c r="D11" s="69"/>
      <c r="E11" s="69"/>
      <c r="F11" s="51" t="s">
        <v>111</v>
      </c>
    </row>
    <row r="12" spans="1:6" ht="75" x14ac:dyDescent="0.25">
      <c r="B12" s="56" t="s">
        <v>112</v>
      </c>
      <c r="C12" s="69" t="s">
        <v>113</v>
      </c>
      <c r="D12" s="69"/>
      <c r="E12" s="69"/>
      <c r="F12" s="51" t="s">
        <v>114</v>
      </c>
    </row>
    <row r="13" spans="1:6" ht="45" x14ac:dyDescent="0.25">
      <c r="B13" s="56" t="s">
        <v>115</v>
      </c>
      <c r="C13" s="69" t="s">
        <v>116</v>
      </c>
      <c r="D13" s="69"/>
      <c r="E13" s="69"/>
      <c r="F13" s="51" t="s">
        <v>117</v>
      </c>
    </row>
    <row r="16" spans="1:6" ht="26.45" customHeight="1" x14ac:dyDescent="0.25">
      <c r="B16" s="70" t="s">
        <v>118</v>
      </c>
      <c r="C16" s="71"/>
      <c r="D16" s="71"/>
      <c r="E16" s="71"/>
      <c r="F16" s="71"/>
    </row>
    <row r="17" spans="2:6" ht="22.5" customHeight="1" x14ac:dyDescent="0.25">
      <c r="B17" s="52" t="s">
        <v>103</v>
      </c>
      <c r="C17" s="72" t="s">
        <v>104</v>
      </c>
      <c r="D17" s="72"/>
      <c r="E17" s="72"/>
      <c r="F17" s="52" t="s">
        <v>105</v>
      </c>
    </row>
    <row r="18" spans="2:6" ht="45" x14ac:dyDescent="0.25">
      <c r="B18" s="57" t="s">
        <v>119</v>
      </c>
      <c r="C18" s="69" t="s">
        <v>120</v>
      </c>
      <c r="D18" s="69"/>
      <c r="E18" s="69"/>
      <c r="F18" s="44" t="s">
        <v>121</v>
      </c>
    </row>
    <row r="19" spans="2:6" ht="45" x14ac:dyDescent="0.25">
      <c r="B19" s="58" t="s">
        <v>122</v>
      </c>
      <c r="C19" s="69" t="s">
        <v>123</v>
      </c>
      <c r="D19" s="69"/>
      <c r="E19" s="69"/>
      <c r="F19" s="44" t="s">
        <v>124</v>
      </c>
    </row>
    <row r="20" spans="2:6" ht="45" x14ac:dyDescent="0.25">
      <c r="B20" s="58" t="s">
        <v>125</v>
      </c>
      <c r="C20" s="69" t="s">
        <v>126</v>
      </c>
      <c r="D20" s="69"/>
      <c r="E20" s="69"/>
      <c r="F20" s="44" t="s">
        <v>127</v>
      </c>
    </row>
    <row r="21" spans="2:6" ht="30" x14ac:dyDescent="0.25">
      <c r="B21" s="58" t="s">
        <v>128</v>
      </c>
      <c r="C21" s="69" t="s">
        <v>129</v>
      </c>
      <c r="D21" s="69"/>
      <c r="E21" s="69"/>
      <c r="F21" s="44" t="s">
        <v>130</v>
      </c>
    </row>
    <row r="22" spans="2:6" ht="30" x14ac:dyDescent="0.25">
      <c r="B22" s="58" t="s">
        <v>131</v>
      </c>
      <c r="C22" s="69" t="s">
        <v>132</v>
      </c>
      <c r="D22" s="69"/>
      <c r="E22" s="69"/>
      <c r="F22" s="44" t="s">
        <v>133</v>
      </c>
    </row>
    <row r="23" spans="2:6" ht="45" x14ac:dyDescent="0.25">
      <c r="B23" s="58" t="s">
        <v>134</v>
      </c>
      <c r="C23" s="69" t="s">
        <v>135</v>
      </c>
      <c r="D23" s="69"/>
      <c r="E23" s="69"/>
      <c r="F23" s="44" t="s">
        <v>136</v>
      </c>
    </row>
    <row r="24" spans="2:6" ht="45" x14ac:dyDescent="0.25">
      <c r="B24" s="58" t="s">
        <v>137</v>
      </c>
      <c r="C24" s="69" t="s">
        <v>138</v>
      </c>
      <c r="D24" s="69"/>
      <c r="E24" s="69"/>
      <c r="F24" s="44" t="s">
        <v>139</v>
      </c>
    </row>
    <row r="32" spans="2:6" x14ac:dyDescent="0.25">
      <c r="B32" t="s">
        <v>140</v>
      </c>
    </row>
    <row r="35" spans="2:2" x14ac:dyDescent="0.25">
      <c r="B35" s="38" t="s">
        <v>35</v>
      </c>
    </row>
    <row r="36" spans="2:2" x14ac:dyDescent="0.25">
      <c r="B36" s="35" t="s">
        <v>57</v>
      </c>
    </row>
    <row r="37" spans="2:2" x14ac:dyDescent="0.25">
      <c r="B37" s="35" t="s">
        <v>141</v>
      </c>
    </row>
    <row r="38" spans="2:2" x14ac:dyDescent="0.25">
      <c r="B38" s="35" t="s">
        <v>142</v>
      </c>
    </row>
    <row r="41" spans="2:2" x14ac:dyDescent="0.25">
      <c r="B41" s="38" t="s">
        <v>28</v>
      </c>
    </row>
    <row r="42" spans="2:2" x14ac:dyDescent="0.25">
      <c r="B42" s="31" t="s">
        <v>45</v>
      </c>
    </row>
    <row r="43" spans="2:2" x14ac:dyDescent="0.25">
      <c r="B43" s="31" t="s">
        <v>63</v>
      </c>
    </row>
    <row r="44" spans="2:2" x14ac:dyDescent="0.25">
      <c r="B44" s="31" t="s">
        <v>66</v>
      </c>
    </row>
    <row r="45" spans="2:2" x14ac:dyDescent="0.25">
      <c r="B45" s="31" t="s">
        <v>70</v>
      </c>
    </row>
    <row r="46" spans="2:2" ht="25.5" x14ac:dyDescent="0.25">
      <c r="B46" s="31" t="s">
        <v>75</v>
      </c>
    </row>
    <row r="47" spans="2:2" ht="25.5" x14ac:dyDescent="0.25">
      <c r="B47" s="31" t="s">
        <v>78</v>
      </c>
    </row>
    <row r="48" spans="2:2" x14ac:dyDescent="0.25">
      <c r="B48" s="31" t="s">
        <v>81</v>
      </c>
    </row>
    <row r="49" spans="2:2" x14ac:dyDescent="0.25">
      <c r="B49" s="31" t="s">
        <v>84</v>
      </c>
    </row>
    <row r="50" spans="2:2" x14ac:dyDescent="0.25">
      <c r="B50" s="31" t="s">
        <v>87</v>
      </c>
    </row>
    <row r="51" spans="2:2" x14ac:dyDescent="0.25">
      <c r="B51" s="31" t="s">
        <v>90</v>
      </c>
    </row>
    <row r="52" spans="2:2" ht="25.5" x14ac:dyDescent="0.25">
      <c r="B52" s="31" t="s">
        <v>92</v>
      </c>
    </row>
    <row r="53" spans="2:2" x14ac:dyDescent="0.25">
      <c r="B53" s="31" t="s">
        <v>94</v>
      </c>
    </row>
  </sheetData>
  <mergeCells count="16">
    <mergeCell ref="B2:F2"/>
    <mergeCell ref="C24:E24"/>
    <mergeCell ref="C19:E19"/>
    <mergeCell ref="C20:E20"/>
    <mergeCell ref="C21:E21"/>
    <mergeCell ref="C22:E22"/>
    <mergeCell ref="C23:E23"/>
    <mergeCell ref="B8:F8"/>
    <mergeCell ref="C9:E9"/>
    <mergeCell ref="B16:F16"/>
    <mergeCell ref="C17:E17"/>
    <mergeCell ref="C18:E18"/>
    <mergeCell ref="C10:E10"/>
    <mergeCell ref="C12:E12"/>
    <mergeCell ref="C13:E13"/>
    <mergeCell ref="C11:E11"/>
  </mergeCells>
  <pageMargins left="0.7" right="0.7" top="0.75" bottom="0.75" header="0.3" footer="0.3"/>
  <pageSetup paperSize="9"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756AB-D084-4D05-A7BE-1FC4557ECA50}">
  <dimension ref="B3:F11"/>
  <sheetViews>
    <sheetView zoomScaleNormal="100" workbookViewId="0">
      <selection activeCell="C8" sqref="C8"/>
    </sheetView>
  </sheetViews>
  <sheetFormatPr defaultRowHeight="15" x14ac:dyDescent="0.25"/>
  <cols>
    <col min="2" max="2" width="26" customWidth="1"/>
    <col min="3" max="3" width="80.42578125" style="41" customWidth="1"/>
    <col min="4" max="4" width="14.28515625" customWidth="1"/>
    <col min="5" max="5" width="18.28515625" customWidth="1"/>
    <col min="6" max="6" width="24.42578125" style="41" customWidth="1"/>
  </cols>
  <sheetData>
    <row r="3" spans="2:3" ht="18.75" x14ac:dyDescent="0.3">
      <c r="B3" s="53" t="s">
        <v>143</v>
      </c>
      <c r="C3" s="54" t="s">
        <v>144</v>
      </c>
    </row>
    <row r="4" spans="2:3" ht="30" x14ac:dyDescent="0.25">
      <c r="B4" s="55" t="s">
        <v>145</v>
      </c>
      <c r="C4" s="44" t="s">
        <v>146</v>
      </c>
    </row>
    <row r="5" spans="2:3" ht="30" x14ac:dyDescent="0.25">
      <c r="B5" s="55" t="s">
        <v>147</v>
      </c>
      <c r="C5" s="44" t="s">
        <v>148</v>
      </c>
    </row>
    <row r="6" spans="2:3" ht="30" x14ac:dyDescent="0.25">
      <c r="B6" s="55" t="s">
        <v>149</v>
      </c>
      <c r="C6" s="44" t="s">
        <v>150</v>
      </c>
    </row>
    <row r="7" spans="2:3" ht="30" x14ac:dyDescent="0.25">
      <c r="B7" s="55" t="s">
        <v>151</v>
      </c>
      <c r="C7" s="44" t="s">
        <v>152</v>
      </c>
    </row>
    <row r="8" spans="2:3" ht="30" x14ac:dyDescent="0.25">
      <c r="B8" s="55" t="s">
        <v>153</v>
      </c>
      <c r="C8" s="44" t="s">
        <v>154</v>
      </c>
    </row>
    <row r="9" spans="2:3" ht="45" x14ac:dyDescent="0.25">
      <c r="B9" s="55" t="s">
        <v>155</v>
      </c>
      <c r="C9" s="44" t="s">
        <v>156</v>
      </c>
    </row>
    <row r="10" spans="2:3" ht="45" x14ac:dyDescent="0.25">
      <c r="B10" s="55" t="s">
        <v>157</v>
      </c>
      <c r="C10" s="44" t="s">
        <v>158</v>
      </c>
    </row>
    <row r="11" spans="2:3" ht="45" x14ac:dyDescent="0.25">
      <c r="B11" s="55" t="s">
        <v>159</v>
      </c>
      <c r="C11" s="44" t="s">
        <v>160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1"/>
  <sheetViews>
    <sheetView showGridLines="0" topLeftCell="A25" zoomScaleNormal="100" workbookViewId="0">
      <selection activeCell="F19" sqref="F19:L22"/>
    </sheetView>
  </sheetViews>
  <sheetFormatPr defaultColWidth="8.85546875" defaultRowHeight="15" x14ac:dyDescent="0.25"/>
  <cols>
    <col min="1" max="1" width="4.85546875" customWidth="1"/>
    <col min="2" max="2" width="1.42578125" customWidth="1"/>
    <col min="3" max="3" width="4.85546875" customWidth="1"/>
    <col min="4" max="4" width="15.42578125" customWidth="1"/>
    <col min="5" max="9" width="10.5703125" customWidth="1"/>
    <col min="12" max="12" width="41.140625" customWidth="1"/>
    <col min="13" max="13" width="17.42578125" customWidth="1"/>
  </cols>
  <sheetData>
    <row r="2" spans="2:13" x14ac:dyDescent="0.25">
      <c r="B2" s="59"/>
      <c r="C2" s="77" t="s">
        <v>161</v>
      </c>
      <c r="D2" s="77"/>
      <c r="E2" s="77"/>
      <c r="F2" s="77"/>
      <c r="G2" s="77"/>
      <c r="H2" s="77"/>
      <c r="I2" s="77"/>
      <c r="J2" s="77"/>
      <c r="K2" s="77"/>
      <c r="L2" s="78"/>
    </row>
    <row r="3" spans="2:13" ht="15.75" thickBot="1" x14ac:dyDescent="0.3">
      <c r="B3" s="60"/>
      <c r="C3" s="79"/>
      <c r="D3" s="79"/>
      <c r="E3" s="79"/>
      <c r="F3" s="79"/>
      <c r="G3" s="79"/>
      <c r="H3" s="79"/>
      <c r="I3" s="79"/>
      <c r="J3" s="79"/>
      <c r="K3" s="79"/>
      <c r="L3" s="80"/>
    </row>
    <row r="4" spans="2:13" ht="15.75" thickTop="1" x14ac:dyDescent="0.25">
      <c r="B4" s="1"/>
      <c r="C4" s="81" t="s">
        <v>162</v>
      </c>
      <c r="D4" s="82"/>
      <c r="E4" s="82"/>
      <c r="F4" s="82"/>
      <c r="G4" s="82"/>
      <c r="H4" s="82"/>
      <c r="I4" s="82"/>
      <c r="J4" s="82"/>
      <c r="K4" s="82"/>
      <c r="L4" s="82"/>
      <c r="M4" s="1"/>
    </row>
    <row r="5" spans="2:13" x14ac:dyDescent="0.25">
      <c r="B5" s="1"/>
      <c r="C5" s="82"/>
      <c r="D5" s="82"/>
      <c r="E5" s="82"/>
      <c r="F5" s="82"/>
      <c r="G5" s="82"/>
      <c r="H5" s="82"/>
      <c r="I5" s="82"/>
      <c r="J5" s="82"/>
      <c r="K5" s="82"/>
      <c r="L5" s="82"/>
      <c r="M5" s="1"/>
    </row>
    <row r="6" spans="2:13" ht="16.5" customHeight="1" x14ac:dyDescent="0.25">
      <c r="B6" s="1"/>
      <c r="C6" s="82"/>
      <c r="D6" s="82"/>
      <c r="E6" s="82"/>
      <c r="F6" s="82"/>
      <c r="G6" s="82"/>
      <c r="H6" s="82"/>
      <c r="I6" s="82"/>
      <c r="J6" s="82"/>
      <c r="K6" s="82"/>
      <c r="L6" s="82"/>
      <c r="M6" s="1"/>
    </row>
    <row r="7" spans="2:13" ht="16.5" customHeight="1" x14ac:dyDescent="0.25">
      <c r="B7" s="1"/>
      <c r="C7" s="82"/>
      <c r="D7" s="82"/>
      <c r="E7" s="82"/>
      <c r="F7" s="82"/>
      <c r="G7" s="82"/>
      <c r="H7" s="82"/>
      <c r="I7" s="82"/>
      <c r="J7" s="82"/>
      <c r="K7" s="82"/>
      <c r="L7" s="82"/>
      <c r="M7" s="1"/>
    </row>
    <row r="8" spans="2:13" ht="17.25" customHeight="1" thickBot="1" x14ac:dyDescent="0.3">
      <c r="B8" s="20" t="s">
        <v>163</v>
      </c>
      <c r="C8" s="83" t="s">
        <v>164</v>
      </c>
      <c r="D8" s="83"/>
      <c r="E8" s="83"/>
      <c r="F8" s="83"/>
      <c r="G8" s="83"/>
      <c r="H8" s="84"/>
      <c r="I8" s="84"/>
      <c r="J8" s="2"/>
      <c r="K8" s="2"/>
      <c r="L8" s="2"/>
      <c r="M8" s="1"/>
    </row>
    <row r="9" spans="2:13" ht="50.25" customHeight="1" thickTop="1" x14ac:dyDescent="0.25">
      <c r="B9" s="1"/>
      <c r="C9" s="85" t="s">
        <v>165</v>
      </c>
      <c r="D9" s="3"/>
      <c r="E9" s="16" t="s">
        <v>48</v>
      </c>
      <c r="F9" s="17" t="s">
        <v>53</v>
      </c>
      <c r="G9" s="21" t="s">
        <v>53</v>
      </c>
      <c r="I9" s="103" t="s">
        <v>166</v>
      </c>
      <c r="J9" s="104"/>
      <c r="K9" s="104"/>
      <c r="L9" s="105"/>
      <c r="M9" s="1"/>
    </row>
    <row r="10" spans="2:13" ht="50.25" customHeight="1" x14ac:dyDescent="0.25">
      <c r="B10" s="1"/>
      <c r="C10" s="86"/>
      <c r="D10" s="3"/>
      <c r="E10" s="16" t="s">
        <v>47</v>
      </c>
      <c r="F10" s="17" t="s">
        <v>48</v>
      </c>
      <c r="G10" s="21" t="s">
        <v>53</v>
      </c>
      <c r="I10" s="43"/>
      <c r="J10" s="41"/>
      <c r="K10" s="41"/>
      <c r="L10" s="42"/>
      <c r="M10" s="1"/>
    </row>
    <row r="11" spans="2:13" ht="49.5" customHeight="1" thickBot="1" x14ac:dyDescent="0.3">
      <c r="B11" s="1"/>
      <c r="C11" s="87"/>
      <c r="D11" s="3"/>
      <c r="E11" s="16" t="s">
        <v>47</v>
      </c>
      <c r="F11" s="16" t="s">
        <v>47</v>
      </c>
      <c r="G11" s="21" t="s">
        <v>48</v>
      </c>
      <c r="I11" s="43" t="s">
        <v>167</v>
      </c>
      <c r="M11" s="1"/>
    </row>
    <row r="12" spans="2:13" ht="45" customHeight="1" thickTop="1" x14ac:dyDescent="0.25">
      <c r="B12" s="1"/>
      <c r="C12" s="4"/>
      <c r="D12" s="5"/>
      <c r="E12" s="19"/>
      <c r="F12" s="3"/>
      <c r="G12" s="22"/>
      <c r="M12" s="1"/>
    </row>
    <row r="13" spans="2:13" ht="28.5" customHeight="1" thickBot="1" x14ac:dyDescent="0.45">
      <c r="B13" s="1"/>
      <c r="C13" s="2"/>
      <c r="D13" s="2"/>
      <c r="E13" s="100" t="s">
        <v>168</v>
      </c>
      <c r="F13" s="101"/>
      <c r="G13" s="102"/>
      <c r="H13" s="2"/>
      <c r="M13" s="1"/>
    </row>
    <row r="14" spans="2:13" ht="16.5" customHeight="1" thickTop="1" x14ac:dyDescent="0.25">
      <c r="B14" s="1"/>
      <c r="H14" s="14"/>
      <c r="I14" s="14"/>
      <c r="J14" s="14"/>
      <c r="L14" s="6"/>
    </row>
    <row r="15" spans="2:13" ht="16.5" customHeight="1" x14ac:dyDescent="0.25">
      <c r="B15" s="59"/>
      <c r="C15" s="77" t="s">
        <v>169</v>
      </c>
      <c r="D15" s="88"/>
      <c r="E15" s="88"/>
      <c r="F15" s="88"/>
      <c r="G15" s="88"/>
      <c r="H15" s="89"/>
      <c r="I15" s="89"/>
      <c r="J15" s="89"/>
      <c r="K15" s="88"/>
      <c r="L15" s="90"/>
    </row>
    <row r="16" spans="2:13" ht="15.75" thickBot="1" x14ac:dyDescent="0.3">
      <c r="B16" s="60"/>
      <c r="C16" s="91"/>
      <c r="D16" s="91"/>
      <c r="E16" s="91"/>
      <c r="F16" s="91"/>
      <c r="G16" s="91"/>
      <c r="H16" s="91"/>
      <c r="I16" s="91"/>
      <c r="J16" s="91"/>
      <c r="K16" s="91"/>
      <c r="L16" s="92"/>
    </row>
    <row r="17" spans="2:12" ht="15.75" thickTop="1" x14ac:dyDescent="0.25">
      <c r="B17" s="7"/>
      <c r="L17" s="8"/>
    </row>
    <row r="18" spans="2:12" ht="16.5" thickBot="1" x14ac:dyDescent="0.3">
      <c r="B18" s="1"/>
      <c r="C18" s="9"/>
      <c r="D18" s="9"/>
      <c r="F18" s="10" t="s">
        <v>170</v>
      </c>
      <c r="G18" s="10"/>
      <c r="H18" s="10"/>
      <c r="I18" s="10"/>
      <c r="J18" s="10"/>
      <c r="K18" s="10"/>
      <c r="L18" s="11"/>
    </row>
    <row r="19" spans="2:12" ht="16.5" customHeight="1" thickTop="1" thickBot="1" x14ac:dyDescent="0.3">
      <c r="B19" s="1"/>
      <c r="C19" s="93" t="s">
        <v>47</v>
      </c>
      <c r="D19" s="94"/>
      <c r="E19" s="95"/>
      <c r="F19" s="96" t="s">
        <v>171</v>
      </c>
      <c r="G19" s="96"/>
      <c r="H19" s="96"/>
      <c r="I19" s="96"/>
      <c r="J19" s="96"/>
      <c r="K19" s="96"/>
      <c r="L19" s="97"/>
    </row>
    <row r="20" spans="2:12" ht="16.5" thickTop="1" thickBot="1" x14ac:dyDescent="0.3">
      <c r="B20" s="1"/>
      <c r="C20" s="93"/>
      <c r="D20" s="94"/>
      <c r="E20" s="95"/>
      <c r="F20" s="75"/>
      <c r="G20" s="75"/>
      <c r="H20" s="75"/>
      <c r="I20" s="75"/>
      <c r="J20" s="75"/>
      <c r="K20" s="75"/>
      <c r="L20" s="76"/>
    </row>
    <row r="21" spans="2:12" ht="16.5" thickTop="1" thickBot="1" x14ac:dyDescent="0.3">
      <c r="B21" s="1"/>
      <c r="C21" s="93"/>
      <c r="D21" s="94"/>
      <c r="E21" s="95"/>
      <c r="F21" s="75"/>
      <c r="G21" s="75"/>
      <c r="H21" s="75"/>
      <c r="I21" s="75"/>
      <c r="J21" s="75"/>
      <c r="K21" s="75"/>
      <c r="L21" s="76"/>
    </row>
    <row r="22" spans="2:12" ht="16.5" thickTop="1" thickBot="1" x14ac:dyDescent="0.3">
      <c r="B22" s="1"/>
      <c r="C22" s="93"/>
      <c r="D22" s="94"/>
      <c r="E22" s="95"/>
      <c r="F22" s="75"/>
      <c r="G22" s="75"/>
      <c r="H22" s="75"/>
      <c r="I22" s="75"/>
      <c r="J22" s="75"/>
      <c r="K22" s="75"/>
      <c r="L22" s="76"/>
    </row>
    <row r="23" spans="2:12" ht="16.5" customHeight="1" thickTop="1" thickBot="1" x14ac:dyDescent="0.3">
      <c r="B23" s="1"/>
      <c r="C23" s="98" t="s">
        <v>48</v>
      </c>
      <c r="D23" s="99"/>
      <c r="F23" s="75" t="s">
        <v>172</v>
      </c>
      <c r="G23" s="75"/>
      <c r="H23" s="75"/>
      <c r="I23" s="75"/>
      <c r="J23" s="75"/>
      <c r="K23" s="75"/>
      <c r="L23" s="76"/>
    </row>
    <row r="24" spans="2:12" ht="16.5" thickTop="1" thickBot="1" x14ac:dyDescent="0.3">
      <c r="B24" s="1"/>
      <c r="C24" s="98"/>
      <c r="D24" s="99"/>
      <c r="E24" s="12"/>
      <c r="F24" s="75"/>
      <c r="G24" s="75"/>
      <c r="H24" s="75"/>
      <c r="I24" s="75"/>
      <c r="J24" s="75"/>
      <c r="K24" s="75"/>
      <c r="L24" s="76"/>
    </row>
    <row r="25" spans="2:12" ht="16.5" thickTop="1" thickBot="1" x14ac:dyDescent="0.3">
      <c r="B25" s="1"/>
      <c r="C25" s="98"/>
      <c r="D25" s="99"/>
      <c r="E25" s="12"/>
      <c r="F25" s="75"/>
      <c r="G25" s="75"/>
      <c r="H25" s="75"/>
      <c r="I25" s="75"/>
      <c r="J25" s="75"/>
      <c r="K25" s="75"/>
      <c r="L25" s="76"/>
    </row>
    <row r="26" spans="2:12" ht="16.5" thickTop="1" thickBot="1" x14ac:dyDescent="0.3">
      <c r="B26" s="1"/>
      <c r="C26" s="98"/>
      <c r="D26" s="99"/>
      <c r="E26" s="12"/>
      <c r="F26" s="75"/>
      <c r="G26" s="75"/>
      <c r="H26" s="75"/>
      <c r="I26" s="75"/>
      <c r="J26" s="75"/>
      <c r="K26" s="75"/>
      <c r="L26" s="76"/>
    </row>
    <row r="27" spans="2:12" ht="16.5" customHeight="1" thickTop="1" thickBot="1" x14ac:dyDescent="0.3">
      <c r="B27" s="1"/>
      <c r="C27" s="73" t="s">
        <v>53</v>
      </c>
      <c r="D27" s="74"/>
      <c r="F27" s="75" t="s">
        <v>173</v>
      </c>
      <c r="G27" s="75"/>
      <c r="H27" s="75"/>
      <c r="I27" s="75"/>
      <c r="J27" s="75"/>
      <c r="K27" s="75"/>
      <c r="L27" s="76"/>
    </row>
    <row r="28" spans="2:12" ht="16.5" thickTop="1" thickBot="1" x14ac:dyDescent="0.3">
      <c r="B28" s="1"/>
      <c r="C28" s="73"/>
      <c r="D28" s="74"/>
      <c r="E28" s="12"/>
      <c r="F28" s="75"/>
      <c r="G28" s="75"/>
      <c r="H28" s="75"/>
      <c r="I28" s="75"/>
      <c r="J28" s="75"/>
      <c r="K28" s="75"/>
      <c r="L28" s="76"/>
    </row>
    <row r="29" spans="2:12" ht="16.5" thickTop="1" thickBot="1" x14ac:dyDescent="0.3">
      <c r="B29" s="1"/>
      <c r="C29" s="73"/>
      <c r="D29" s="74"/>
      <c r="E29" s="12"/>
      <c r="F29" s="75"/>
      <c r="G29" s="75"/>
      <c r="H29" s="75"/>
      <c r="I29" s="75"/>
      <c r="J29" s="75"/>
      <c r="K29" s="75"/>
      <c r="L29" s="76"/>
    </row>
    <row r="30" spans="2:12" ht="16.5" thickTop="1" thickBot="1" x14ac:dyDescent="0.3">
      <c r="B30" s="1"/>
      <c r="C30" s="73"/>
      <c r="D30" s="74"/>
      <c r="E30" s="12"/>
      <c r="F30" s="75"/>
      <c r="G30" s="75"/>
      <c r="H30" s="75"/>
      <c r="I30" s="75"/>
      <c r="J30" s="75"/>
      <c r="K30" s="75"/>
      <c r="L30" s="76"/>
    </row>
    <row r="31" spans="2:12" ht="15.75" thickTop="1" x14ac:dyDescent="0.25">
      <c r="B31" s="13"/>
      <c r="C31" s="14"/>
      <c r="D31" s="14"/>
      <c r="E31" s="14"/>
      <c r="F31" s="14"/>
      <c r="G31" s="14"/>
      <c r="H31" s="14"/>
      <c r="I31" s="14"/>
      <c r="J31" s="14"/>
      <c r="K31" s="14"/>
      <c r="L31" s="15"/>
    </row>
  </sheetData>
  <mergeCells count="14">
    <mergeCell ref="C27:D30"/>
    <mergeCell ref="F27:L30"/>
    <mergeCell ref="C2:L3"/>
    <mergeCell ref="C4:L7"/>
    <mergeCell ref="C8:I8"/>
    <mergeCell ref="C9:C11"/>
    <mergeCell ref="C15:L16"/>
    <mergeCell ref="C19:D22"/>
    <mergeCell ref="E19:E22"/>
    <mergeCell ref="F19:L22"/>
    <mergeCell ref="C23:D26"/>
    <mergeCell ref="F23:L26"/>
    <mergeCell ref="E13:G13"/>
    <mergeCell ref="I9:L9"/>
  </mergeCells>
  <conditionalFormatting sqref="E9:G11">
    <cfRule type="containsText" dxfId="2" priority="1" operator="containsText" text="High">
      <formula>NOT(ISERROR(SEARCH("High",E9)))</formula>
    </cfRule>
    <cfRule type="containsText" dxfId="1" priority="2" operator="containsText" text="Medium">
      <formula>NOT(ISERROR(SEARCH("Medium",E9)))</formula>
    </cfRule>
    <cfRule type="containsText" dxfId="0" priority="3" operator="containsText" text="Low">
      <formula>NOT(ISERROR(SEARCH("Low",E9)))</formula>
    </cfRule>
    <cfRule type="colorScale" priority="4">
      <colorScale>
        <cfvo type="min"/>
        <cfvo type="percentile" val="50"/>
        <cfvo type="max"/>
        <color rgb="FFF8696B"/>
        <color rgb="FFFFEB84"/>
        <color rgb="FF63BE7B"/>
      </colorScale>
    </cfRule>
  </conditionalFormatting>
  <conditionalFormatting sqref="F9">
    <cfRule type="colorScale" priority="5">
      <colorScale>
        <cfvo type="min"/>
        <cfvo type="percentile" val="50"/>
        <cfvo type="max"/>
        <color rgb="FFF8696B"/>
        <color rgb="FFFFEB84"/>
        <color rgb="FF63BE7B"/>
      </colorScale>
    </cfRule>
  </conditionalFormatting>
  <pageMargins left="0.7" right="0.7" top="0.75" bottom="0.75" header="0.3" footer="0.3"/>
  <pageSetup scale="77"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E27" sqref="E27"/>
    </sheetView>
  </sheetViews>
  <sheetFormatPr defaultColWidth="8.85546875" defaultRowHeight="15" x14ac:dyDescent="0.25"/>
  <cols>
    <col min="1" max="1" width="11" bestFit="1" customWidth="1"/>
  </cols>
  <sheetData>
    <row r="1" spans="1:2" x14ac:dyDescent="0.25">
      <c r="A1" s="18" t="s">
        <v>174</v>
      </c>
      <c r="B1" s="18"/>
    </row>
    <row r="2" spans="1:2" x14ac:dyDescent="0.25">
      <c r="A2" t="s">
        <v>47</v>
      </c>
    </row>
    <row r="3" spans="1:2" x14ac:dyDescent="0.25">
      <c r="A3" t="s">
        <v>48</v>
      </c>
    </row>
    <row r="4" spans="1:2"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vt:lpstr>
      <vt:lpstr>Risk Tracking</vt:lpstr>
      <vt:lpstr>Likelihood and Severity</vt:lpstr>
      <vt:lpstr>Definitions</vt:lpstr>
      <vt:lpstr>Overall Rating</vt:lpstr>
      <vt:lpstr>Lists</vt:lpstr>
      <vt:lpstr>Risk_Values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2024-06-04T02:51:30Z</dcterms:modified>
  <cp:category/>
  <cp:contentStatus/>
</cp:coreProperties>
</file>