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mc:AlternateContent xmlns:mc="http://schemas.openxmlformats.org/markup-compatibility/2006">
    <mc:Choice Requires="x15">
      <x15ac:absPath xmlns:x15ac="http://schemas.microsoft.com/office/spreadsheetml/2010/11/ac" url="https://hauoraaotearoa.sharepoint.com/sites/001047/Shared Documents/Nationwide Service Framework/PUDD 28 and versions/Changes Sheet 29.2/"/>
    </mc:Choice>
  </mc:AlternateContent>
  <xr:revisionPtr revIDLastSave="455" documentId="13_ncr:1_{ED987850-D467-44EA-BE0C-F9CD1C62E359}" xr6:coauthVersionLast="47" xr6:coauthVersionMax="47" xr10:uidLastSave="{2612E4DB-1613-4A87-BCCE-7D94E9D45423}"/>
  <bookViews>
    <workbookView xWindow="0" yWindow="0" windowWidth="9600" windowHeight="11400" tabRatio="269" xr2:uid="{00000000-000D-0000-FFFF-FFFF00000000}"/>
  </bookViews>
  <sheets>
    <sheet name="Summary Changes v29.2" sheetId="4" r:id="rId1"/>
    <sheet name="Changes Sheets v29.2" sheetId="3" r:id="rId2"/>
  </sheets>
  <externalReferences>
    <externalReference r:id="rId3"/>
    <externalReference r:id="rId4"/>
    <externalReference r:id="rId5"/>
  </externalReferences>
  <definedNames>
    <definedName name="_xlnm._FilterDatabase" localSheetId="1" hidden="1">'Changes Sheets v29.2'!$A$3:$U$151</definedName>
    <definedName name="Operating_Group">[1]Sheet1!$B$98:$B$118</definedName>
    <definedName name="Output">[2]Sheet1!$D$2:$D$208</definedName>
    <definedName name="OutputCode">[3]Output_Suboutput!$A$2:$A$14</definedName>
    <definedName name="ServiceGroup">[2]Sheet1!$A$2:$A$32</definedName>
    <definedName name="suboutput">[2]Sheet1!$B$2:$B$208</definedName>
    <definedName name="Unit_of_Measure">[2]Sheet1!$A$35:$A$95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2" i="4" l="1"/>
  <c r="B152" i="4"/>
  <c r="C152" i="4"/>
  <c r="D152" i="4"/>
  <c r="A153" i="4"/>
  <c r="B153" i="4"/>
  <c r="C153" i="4"/>
  <c r="D153" i="4"/>
  <c r="A154" i="4"/>
  <c r="B154" i="4"/>
  <c r="C154" i="4"/>
  <c r="D154" i="4"/>
  <c r="A155" i="4"/>
  <c r="B155" i="4"/>
  <c r="C155" i="4"/>
  <c r="D155" i="4"/>
  <c r="A156" i="4"/>
  <c r="B156" i="4"/>
  <c r="C156" i="4"/>
  <c r="D156" i="4"/>
  <c r="A116" i="4"/>
  <c r="B116" i="4"/>
  <c r="C116" i="4"/>
  <c r="D116" i="4"/>
  <c r="A117" i="4"/>
  <c r="B117" i="4"/>
  <c r="C117" i="4"/>
  <c r="D117" i="4"/>
  <c r="A118" i="4"/>
  <c r="B118" i="4"/>
  <c r="C118" i="4"/>
  <c r="D118" i="4"/>
  <c r="A119" i="4"/>
  <c r="B119" i="4"/>
  <c r="C119" i="4"/>
  <c r="D119" i="4"/>
  <c r="A120" i="4"/>
  <c r="B120" i="4"/>
  <c r="C120" i="4"/>
  <c r="D120" i="4"/>
  <c r="A121" i="4"/>
  <c r="B121" i="4"/>
  <c r="C121" i="4"/>
  <c r="D121" i="4"/>
  <c r="A122" i="4"/>
  <c r="B122" i="4"/>
  <c r="C122" i="4"/>
  <c r="D122" i="4"/>
  <c r="A123" i="4"/>
  <c r="B123" i="4"/>
  <c r="C123" i="4"/>
  <c r="D123" i="4"/>
  <c r="A124" i="4"/>
  <c r="B124" i="4"/>
  <c r="C124" i="4"/>
  <c r="D124" i="4"/>
  <c r="A125" i="4"/>
  <c r="B125" i="4"/>
  <c r="C125" i="4"/>
  <c r="D125" i="4"/>
  <c r="A126" i="4"/>
  <c r="B126" i="4"/>
  <c r="C126" i="4"/>
  <c r="D126" i="4"/>
  <c r="A127" i="4"/>
  <c r="B127" i="4"/>
  <c r="C127" i="4"/>
  <c r="D127" i="4"/>
  <c r="A128" i="4"/>
  <c r="B128" i="4"/>
  <c r="C128" i="4"/>
  <c r="D128" i="4"/>
  <c r="A129" i="4"/>
  <c r="B129" i="4"/>
  <c r="C129" i="4"/>
  <c r="D129" i="4"/>
  <c r="A130" i="4"/>
  <c r="B130" i="4"/>
  <c r="C130" i="4"/>
  <c r="D130" i="4"/>
  <c r="A131" i="4"/>
  <c r="B131" i="4"/>
  <c r="C131" i="4"/>
  <c r="D131" i="4"/>
  <c r="A132" i="4"/>
  <c r="B132" i="4"/>
  <c r="C132" i="4"/>
  <c r="D132" i="4"/>
  <c r="A133" i="4"/>
  <c r="B133" i="4"/>
  <c r="C133" i="4"/>
  <c r="D133" i="4"/>
  <c r="A134" i="4"/>
  <c r="B134" i="4"/>
  <c r="C134" i="4"/>
  <c r="D134" i="4"/>
  <c r="A135" i="4"/>
  <c r="B135" i="4"/>
  <c r="C135" i="4"/>
  <c r="D135" i="4"/>
  <c r="A136" i="4"/>
  <c r="B136" i="4"/>
  <c r="C136" i="4"/>
  <c r="D136" i="4"/>
  <c r="A137" i="4"/>
  <c r="B137" i="4"/>
  <c r="C137" i="4"/>
  <c r="D137" i="4"/>
  <c r="A138" i="4"/>
  <c r="B138" i="4"/>
  <c r="C138" i="4"/>
  <c r="D138" i="4"/>
  <c r="A139" i="4"/>
  <c r="B139" i="4"/>
  <c r="C139" i="4"/>
  <c r="D139" i="4"/>
  <c r="A140" i="4"/>
  <c r="B140" i="4"/>
  <c r="C140" i="4"/>
  <c r="D140" i="4"/>
  <c r="A141" i="4"/>
  <c r="B141" i="4"/>
  <c r="C141" i="4"/>
  <c r="D141" i="4"/>
  <c r="A142" i="4"/>
  <c r="B142" i="4"/>
  <c r="C142" i="4"/>
  <c r="D142" i="4"/>
  <c r="A143" i="4"/>
  <c r="B143" i="4"/>
  <c r="C143" i="4"/>
  <c r="D143" i="4"/>
  <c r="A144" i="4"/>
  <c r="B144" i="4"/>
  <c r="C144" i="4"/>
  <c r="D144" i="4"/>
  <c r="A145" i="4"/>
  <c r="B145" i="4"/>
  <c r="C145" i="4"/>
  <c r="D145" i="4"/>
  <c r="A146" i="4"/>
  <c r="B146" i="4"/>
  <c r="C146" i="4"/>
  <c r="D146" i="4"/>
  <c r="A147" i="4"/>
  <c r="B147" i="4"/>
  <c r="C147" i="4"/>
  <c r="D147" i="4"/>
  <c r="A148" i="4"/>
  <c r="B148" i="4"/>
  <c r="C148" i="4"/>
  <c r="D148" i="4"/>
  <c r="A149" i="4"/>
  <c r="B149" i="4"/>
  <c r="C149" i="4"/>
  <c r="D149" i="4"/>
  <c r="A150" i="4"/>
  <c r="B150" i="4"/>
  <c r="C150" i="4"/>
  <c r="D150" i="4"/>
  <c r="A151" i="4"/>
  <c r="B151" i="4"/>
  <c r="C151" i="4"/>
  <c r="D151" i="4"/>
  <c r="A10" i="4"/>
  <c r="B10" i="4"/>
  <c r="C10" i="4"/>
  <c r="D10" i="4"/>
  <c r="A11" i="4"/>
  <c r="B11" i="4"/>
  <c r="C11" i="4"/>
  <c r="D11" i="4"/>
  <c r="A12" i="4"/>
  <c r="B12" i="4"/>
  <c r="C12" i="4"/>
  <c r="D12" i="4"/>
  <c r="A13" i="4"/>
  <c r="B13" i="4"/>
  <c r="C13" i="4"/>
  <c r="D13" i="4"/>
  <c r="A14" i="4"/>
  <c r="B14" i="4"/>
  <c r="C14" i="4"/>
  <c r="D14" i="4"/>
  <c r="A15" i="4"/>
  <c r="B15" i="4"/>
  <c r="C15" i="4"/>
  <c r="D15" i="4"/>
  <c r="A16" i="4"/>
  <c r="B16" i="4"/>
  <c r="C16" i="4"/>
  <c r="D16" i="4"/>
  <c r="A17" i="4"/>
  <c r="B17" i="4"/>
  <c r="C17" i="4"/>
  <c r="D17" i="4"/>
  <c r="A18" i="4"/>
  <c r="B18" i="4"/>
  <c r="C18" i="4"/>
  <c r="D18" i="4"/>
  <c r="A19" i="4"/>
  <c r="B19" i="4"/>
  <c r="C19" i="4"/>
  <c r="D19" i="4"/>
  <c r="A20" i="4"/>
  <c r="B20" i="4"/>
  <c r="C20" i="4"/>
  <c r="D20" i="4"/>
  <c r="A21" i="4"/>
  <c r="B21" i="4"/>
  <c r="C21" i="4"/>
  <c r="D21" i="4"/>
  <c r="A22" i="4"/>
  <c r="B22" i="4"/>
  <c r="C22" i="4"/>
  <c r="D22" i="4"/>
  <c r="A23" i="4"/>
  <c r="B23" i="4"/>
  <c r="C23" i="4"/>
  <c r="D23" i="4"/>
  <c r="A24" i="4"/>
  <c r="B24" i="4"/>
  <c r="C24" i="4"/>
  <c r="D24" i="4"/>
  <c r="A25" i="4"/>
  <c r="B25" i="4"/>
  <c r="C25" i="4"/>
  <c r="D25" i="4"/>
  <c r="A26" i="4"/>
  <c r="B26" i="4"/>
  <c r="C26" i="4"/>
  <c r="D26" i="4"/>
  <c r="A27" i="4"/>
  <c r="B27" i="4"/>
  <c r="C27" i="4"/>
  <c r="D27" i="4"/>
  <c r="A28" i="4"/>
  <c r="B28" i="4"/>
  <c r="C28" i="4"/>
  <c r="D28" i="4"/>
  <c r="A29" i="4"/>
  <c r="B29" i="4"/>
  <c r="C29" i="4"/>
  <c r="D29" i="4"/>
  <c r="A30" i="4"/>
  <c r="B30" i="4"/>
  <c r="C30" i="4"/>
  <c r="D30" i="4"/>
  <c r="A31" i="4"/>
  <c r="B31" i="4"/>
  <c r="C31" i="4"/>
  <c r="D31" i="4"/>
  <c r="A32" i="4"/>
  <c r="B32" i="4"/>
  <c r="C32" i="4"/>
  <c r="D32" i="4"/>
  <c r="A33" i="4"/>
  <c r="B33" i="4"/>
  <c r="C33" i="4"/>
  <c r="D33" i="4"/>
  <c r="A34" i="4"/>
  <c r="B34" i="4"/>
  <c r="C34" i="4"/>
  <c r="D34" i="4"/>
  <c r="A35" i="4"/>
  <c r="B35" i="4"/>
  <c r="C35" i="4"/>
  <c r="D35" i="4"/>
  <c r="A36" i="4"/>
  <c r="B36" i="4"/>
  <c r="C36" i="4"/>
  <c r="D36" i="4"/>
  <c r="A37" i="4"/>
  <c r="B37" i="4"/>
  <c r="C37" i="4"/>
  <c r="D37" i="4"/>
  <c r="A38" i="4"/>
  <c r="B38" i="4"/>
  <c r="C38" i="4"/>
  <c r="D38" i="4"/>
  <c r="A39" i="4"/>
  <c r="B39" i="4"/>
  <c r="C39" i="4"/>
  <c r="D39" i="4"/>
  <c r="A40" i="4"/>
  <c r="B40" i="4"/>
  <c r="C40" i="4"/>
  <c r="D40" i="4"/>
  <c r="A41" i="4"/>
  <c r="B41" i="4"/>
  <c r="C41" i="4"/>
  <c r="D41" i="4"/>
  <c r="A42" i="4"/>
  <c r="B42" i="4"/>
  <c r="C42" i="4"/>
  <c r="D42" i="4"/>
  <c r="A43" i="4"/>
  <c r="B43" i="4"/>
  <c r="C43" i="4"/>
  <c r="D43" i="4"/>
  <c r="A44" i="4"/>
  <c r="B44" i="4"/>
  <c r="C44" i="4"/>
  <c r="D44" i="4"/>
  <c r="A45" i="4"/>
  <c r="B45" i="4"/>
  <c r="C45" i="4"/>
  <c r="D45" i="4"/>
  <c r="A46" i="4"/>
  <c r="B46" i="4"/>
  <c r="C46" i="4"/>
  <c r="D46" i="4"/>
  <c r="A47" i="4"/>
  <c r="B47" i="4"/>
  <c r="C47" i="4"/>
  <c r="D47" i="4"/>
  <c r="A48" i="4"/>
  <c r="B48" i="4"/>
  <c r="C48" i="4"/>
  <c r="D48" i="4"/>
  <c r="A49" i="4"/>
  <c r="B49" i="4"/>
  <c r="C49" i="4"/>
  <c r="D49" i="4"/>
  <c r="A50" i="4"/>
  <c r="B50" i="4"/>
  <c r="C50" i="4"/>
  <c r="D50" i="4"/>
  <c r="A51" i="4"/>
  <c r="B51" i="4"/>
  <c r="C51" i="4"/>
  <c r="D51" i="4"/>
  <c r="A52" i="4"/>
  <c r="B52" i="4"/>
  <c r="C52" i="4"/>
  <c r="D52" i="4"/>
  <c r="A53" i="4"/>
  <c r="B53" i="4"/>
  <c r="C53" i="4"/>
  <c r="D53" i="4"/>
  <c r="A54" i="4"/>
  <c r="B54" i="4"/>
  <c r="C54" i="4"/>
  <c r="D54" i="4"/>
  <c r="A55" i="4"/>
  <c r="B55" i="4"/>
  <c r="C55" i="4"/>
  <c r="D55" i="4"/>
  <c r="A56" i="4"/>
  <c r="B56" i="4"/>
  <c r="C56" i="4"/>
  <c r="D56" i="4"/>
  <c r="A57" i="4"/>
  <c r="B57" i="4"/>
  <c r="C57" i="4"/>
  <c r="D57" i="4"/>
  <c r="A58" i="4"/>
  <c r="B58" i="4"/>
  <c r="C58" i="4"/>
  <c r="D58" i="4"/>
  <c r="A59" i="4"/>
  <c r="B59" i="4"/>
  <c r="C59" i="4"/>
  <c r="D59" i="4"/>
  <c r="A60" i="4"/>
  <c r="B60" i="4"/>
  <c r="C60" i="4"/>
  <c r="D60" i="4"/>
  <c r="A61" i="4"/>
  <c r="B61" i="4"/>
  <c r="C61" i="4"/>
  <c r="D61" i="4"/>
  <c r="A62" i="4"/>
  <c r="B62" i="4"/>
  <c r="C62" i="4"/>
  <c r="D62" i="4"/>
  <c r="A63" i="4"/>
  <c r="B63" i="4"/>
  <c r="C63" i="4"/>
  <c r="D63" i="4"/>
  <c r="A64" i="4"/>
  <c r="B64" i="4"/>
  <c r="C64" i="4"/>
  <c r="D64" i="4"/>
  <c r="A65" i="4"/>
  <c r="B65" i="4"/>
  <c r="C65" i="4"/>
  <c r="D65" i="4"/>
  <c r="A66" i="4"/>
  <c r="B66" i="4"/>
  <c r="C66" i="4"/>
  <c r="D66" i="4"/>
  <c r="A67" i="4"/>
  <c r="B67" i="4"/>
  <c r="C67" i="4"/>
  <c r="D67" i="4"/>
  <c r="A68" i="4"/>
  <c r="B68" i="4"/>
  <c r="C68" i="4"/>
  <c r="D68" i="4"/>
  <c r="A69" i="4"/>
  <c r="B69" i="4"/>
  <c r="C69" i="4"/>
  <c r="D69" i="4"/>
  <c r="A70" i="4"/>
  <c r="B70" i="4"/>
  <c r="C70" i="4"/>
  <c r="D70" i="4"/>
  <c r="A71" i="4"/>
  <c r="B71" i="4"/>
  <c r="C71" i="4"/>
  <c r="D71" i="4"/>
  <c r="A72" i="4"/>
  <c r="B72" i="4"/>
  <c r="C72" i="4"/>
  <c r="D72" i="4"/>
  <c r="A73" i="4"/>
  <c r="B73" i="4"/>
  <c r="C73" i="4"/>
  <c r="D73" i="4"/>
  <c r="A74" i="4"/>
  <c r="B74" i="4"/>
  <c r="C74" i="4"/>
  <c r="D74" i="4"/>
  <c r="A75" i="4"/>
  <c r="B75" i="4"/>
  <c r="C75" i="4"/>
  <c r="D75" i="4"/>
  <c r="A76" i="4"/>
  <c r="B76" i="4"/>
  <c r="C76" i="4"/>
  <c r="D76" i="4"/>
  <c r="A77" i="4"/>
  <c r="B77" i="4"/>
  <c r="C77" i="4"/>
  <c r="D77" i="4"/>
  <c r="A78" i="4"/>
  <c r="B78" i="4"/>
  <c r="C78" i="4"/>
  <c r="D78" i="4"/>
  <c r="A79" i="4"/>
  <c r="B79" i="4"/>
  <c r="C79" i="4"/>
  <c r="D79" i="4"/>
  <c r="A80" i="4"/>
  <c r="B80" i="4"/>
  <c r="C80" i="4"/>
  <c r="D80" i="4"/>
  <c r="A81" i="4"/>
  <c r="B81" i="4"/>
  <c r="C81" i="4"/>
  <c r="D81" i="4"/>
  <c r="A82" i="4"/>
  <c r="B82" i="4"/>
  <c r="C82" i="4"/>
  <c r="D82" i="4"/>
  <c r="A83" i="4"/>
  <c r="B83" i="4"/>
  <c r="C83" i="4"/>
  <c r="D83" i="4"/>
  <c r="A84" i="4"/>
  <c r="B84" i="4"/>
  <c r="C84" i="4"/>
  <c r="D84" i="4"/>
  <c r="A85" i="4"/>
  <c r="B85" i="4"/>
  <c r="C85" i="4"/>
  <c r="D85" i="4"/>
  <c r="A86" i="4"/>
  <c r="B86" i="4"/>
  <c r="C86" i="4"/>
  <c r="D86" i="4"/>
  <c r="A87" i="4"/>
  <c r="B87" i="4"/>
  <c r="C87" i="4"/>
  <c r="D87" i="4"/>
  <c r="A88" i="4"/>
  <c r="B88" i="4"/>
  <c r="C88" i="4"/>
  <c r="D88" i="4"/>
  <c r="A89" i="4"/>
  <c r="B89" i="4"/>
  <c r="C89" i="4"/>
  <c r="D89" i="4"/>
  <c r="A90" i="4"/>
  <c r="B90" i="4"/>
  <c r="C90" i="4"/>
  <c r="D90" i="4"/>
  <c r="A91" i="4"/>
  <c r="B91" i="4"/>
  <c r="C91" i="4"/>
  <c r="D91" i="4"/>
  <c r="A92" i="4"/>
  <c r="B92" i="4"/>
  <c r="C92" i="4"/>
  <c r="D92" i="4"/>
  <c r="A93" i="4"/>
  <c r="B93" i="4"/>
  <c r="C93" i="4"/>
  <c r="D93" i="4"/>
  <c r="A94" i="4"/>
  <c r="B94" i="4"/>
  <c r="C94" i="4"/>
  <c r="D94" i="4"/>
  <c r="A95" i="4"/>
  <c r="B95" i="4"/>
  <c r="C95" i="4"/>
  <c r="D95" i="4"/>
  <c r="A96" i="4"/>
  <c r="B96" i="4"/>
  <c r="C96" i="4"/>
  <c r="D96" i="4"/>
  <c r="A97" i="4"/>
  <c r="B97" i="4"/>
  <c r="C97" i="4"/>
  <c r="D97" i="4"/>
  <c r="A98" i="4"/>
  <c r="B98" i="4"/>
  <c r="C98" i="4"/>
  <c r="D98" i="4"/>
  <c r="A99" i="4"/>
  <c r="B99" i="4"/>
  <c r="C99" i="4"/>
  <c r="D99" i="4"/>
  <c r="A100" i="4"/>
  <c r="B100" i="4"/>
  <c r="C100" i="4"/>
  <c r="D100" i="4"/>
  <c r="A101" i="4"/>
  <c r="B101" i="4"/>
  <c r="C101" i="4"/>
  <c r="D101" i="4"/>
  <c r="A102" i="4"/>
  <c r="B102" i="4"/>
  <c r="C102" i="4"/>
  <c r="D102" i="4"/>
  <c r="A103" i="4"/>
  <c r="B103" i="4"/>
  <c r="C103" i="4"/>
  <c r="D103" i="4"/>
  <c r="A104" i="4"/>
  <c r="B104" i="4"/>
  <c r="C104" i="4"/>
  <c r="D104" i="4"/>
  <c r="A105" i="4"/>
  <c r="B105" i="4"/>
  <c r="C105" i="4"/>
  <c r="D105" i="4"/>
  <c r="A106" i="4"/>
  <c r="B106" i="4"/>
  <c r="C106" i="4"/>
  <c r="D106" i="4"/>
  <c r="A107" i="4"/>
  <c r="B107" i="4"/>
  <c r="C107" i="4"/>
  <c r="D107" i="4"/>
  <c r="A108" i="4"/>
  <c r="B108" i="4"/>
  <c r="C108" i="4"/>
  <c r="D108" i="4"/>
  <c r="A109" i="4"/>
  <c r="B109" i="4"/>
  <c r="C109" i="4"/>
  <c r="D109" i="4"/>
  <c r="A110" i="4"/>
  <c r="B110" i="4"/>
  <c r="C110" i="4"/>
  <c r="D110" i="4"/>
  <c r="A111" i="4"/>
  <c r="B111" i="4"/>
  <c r="C111" i="4"/>
  <c r="D111" i="4"/>
  <c r="A112" i="4"/>
  <c r="B112" i="4"/>
  <c r="C112" i="4"/>
  <c r="D112" i="4"/>
  <c r="A113" i="4"/>
  <c r="B113" i="4"/>
  <c r="C113" i="4"/>
  <c r="D113" i="4"/>
  <c r="A114" i="4"/>
  <c r="B114" i="4"/>
  <c r="C114" i="4"/>
  <c r="D114" i="4"/>
  <c r="A115" i="4"/>
  <c r="B115" i="4"/>
  <c r="C115" i="4"/>
  <c r="D115" i="4"/>
  <c r="D9" i="4"/>
  <c r="C9" i="4"/>
  <c r="B9" i="4"/>
  <c r="A9" i="4"/>
</calcChain>
</file>

<file path=xl/sharedStrings.xml><?xml version="1.0" encoding="utf-8"?>
<sst xmlns="http://schemas.openxmlformats.org/spreadsheetml/2006/main" count="1527" uniqueCount="486">
  <si>
    <t>Summary of Changes for</t>
  </si>
  <si>
    <t>PUDD Version 2024/25 V29.2</t>
  </si>
  <si>
    <t>(active from specified start dates)</t>
  </si>
  <si>
    <t>new codes</t>
  </si>
  <si>
    <t>retired codes</t>
  </si>
  <si>
    <t>changed codes</t>
  </si>
  <si>
    <t>Purchase Unit Code</t>
  </si>
  <si>
    <t>Purchase Unit Name</t>
  </si>
  <si>
    <t>Recommended Changes</t>
  </si>
  <si>
    <t>Changes Sheet PUDD version</t>
  </si>
  <si>
    <t>Retire</t>
  </si>
  <si>
    <t>effective for</t>
  </si>
  <si>
    <t>CMS information</t>
  </si>
  <si>
    <t>NNPAC information</t>
  </si>
  <si>
    <t>Change</t>
  </si>
  <si>
    <t>Change date</t>
  </si>
  <si>
    <t>Reason</t>
  </si>
  <si>
    <t>Major Service Group</t>
  </si>
  <si>
    <t>Purchase Unit Code Description</t>
  </si>
  <si>
    <t>Purchase Unit Definition</t>
  </si>
  <si>
    <t>Unit of Measure</t>
  </si>
  <si>
    <t>Category</t>
  </si>
  <si>
    <t>Sub Cat</t>
  </si>
  <si>
    <t>National Collections and/or Payment Systems</t>
  </si>
  <si>
    <t>Natural Account Code</t>
  </si>
  <si>
    <t>Output Class</t>
  </si>
  <si>
    <t>Service Specification link</t>
  </si>
  <si>
    <t>Remapping</t>
  </si>
  <si>
    <t>Mandatory in NNPAC (Y=Yes or O=Optional), leave blank if not reported to NNPAC</t>
  </si>
  <si>
    <t>PU type</t>
  </si>
  <si>
    <t>IDF UoM</t>
  </si>
  <si>
    <t xml:space="preserve">Start Date </t>
  </si>
  <si>
    <t>End Date</t>
  </si>
  <si>
    <t>Community Pharmacy</t>
  </si>
  <si>
    <t>Pharmacy</t>
  </si>
  <si>
    <t>Service</t>
  </si>
  <si>
    <t>Personal</t>
  </si>
  <si>
    <t>CMS</t>
  </si>
  <si>
    <t>DSS</t>
  </si>
  <si>
    <t>Fee for Service</t>
  </si>
  <si>
    <t>Community</t>
  </si>
  <si>
    <t>Mental Health</t>
  </si>
  <si>
    <t>Public</t>
  </si>
  <si>
    <t>Programme</t>
  </si>
  <si>
    <t>Other Community</t>
  </si>
  <si>
    <t>Client</t>
  </si>
  <si>
    <t>Public Health</t>
  </si>
  <si>
    <t>Adjuster</t>
  </si>
  <si>
    <t>Project</t>
  </si>
  <si>
    <t>Attendance</t>
  </si>
  <si>
    <t>NNPAC</t>
  </si>
  <si>
    <t>Yes</t>
  </si>
  <si>
    <t>Event</t>
  </si>
  <si>
    <t>F - First Specialist Assessment</t>
  </si>
  <si>
    <t>S - Subsequent - Followup Specialist Assessment</t>
  </si>
  <si>
    <t>Allied Health</t>
  </si>
  <si>
    <t>FTE</t>
  </si>
  <si>
    <t>MEDSURG</t>
  </si>
  <si>
    <t>Medical</t>
  </si>
  <si>
    <t>Other</t>
  </si>
  <si>
    <t>Test</t>
  </si>
  <si>
    <t>Child Health</t>
  </si>
  <si>
    <t>Environmental Support</t>
  </si>
  <si>
    <t>Surgical</t>
  </si>
  <si>
    <t>Existing NAC not in HNZ chart of Accounts "FRED", so appropriate account has been identified</t>
  </si>
  <si>
    <t>Existing Natural Account Code not in HNZ chart of Accounts "FRED", so appropriate account has been identified</t>
  </si>
  <si>
    <t>ADJ127</t>
  </si>
  <si>
    <t>Pay Disparity Adjuster YOSS</t>
  </si>
  <si>
    <t>One-off adjustment for Youth One Stop Shop (YOSS) nurses. This is part of pay disparity correction.</t>
  </si>
  <si>
    <t>Adjuster or Premium (CMS)</t>
  </si>
  <si>
    <t>All Personal Health</t>
  </si>
  <si>
    <t>CMS or CCPS</t>
  </si>
  <si>
    <t>New Account code for Workforce Development</t>
  </si>
  <si>
    <t>Investment Relationship Services and Purchasing</t>
  </si>
  <si>
    <t>ATSF</t>
  </si>
  <si>
    <t>Advanced Trainee Fellowship Scheme</t>
  </si>
  <si>
    <t>Health Workforce NZ</t>
  </si>
  <si>
    <t>Pre Vocational</t>
  </si>
  <si>
    <t>COCH0029</t>
  </si>
  <si>
    <t>National Rheumatic Fever Programme</t>
  </si>
  <si>
    <t>The service is sore throat services for the prevention of rheumatic fever.  The users are children aged 5-14 years in high risk areas</t>
  </si>
  <si>
    <t>Child</t>
  </si>
  <si>
    <t>COOC0005</t>
  </si>
  <si>
    <t>Assisted Dying Training Resources</t>
  </si>
  <si>
    <t>Development of information, training and guidance resources related to the assisted dying service.</t>
  </si>
  <si>
    <t>MOH</t>
  </si>
  <si>
    <t>MOH Other</t>
  </si>
  <si>
    <t>COOC0006</t>
  </si>
  <si>
    <t>Assisted Dying Travel Expenses</t>
  </si>
  <si>
    <t>Payments made under the Section 88 Assisted Dying Services Notice for travel expenses to a practitioner holding a section 88 notice. Excludes payments for modules 1 to 5 and the cost of obtaining clinical notes.</t>
  </si>
  <si>
    <t>COOC0007</t>
  </si>
  <si>
    <t>Assisted Dying Modules</t>
  </si>
  <si>
    <t>Payments made under the Section 88 Assisted Dying Services Notice for Modules 1 to 5 to a practitioner holding a section 88 notice. Includes payments to practitioners for provision of service, supervisor fees, support practitioner fees and the cost of obtaining clinical notes. Excludes travel costs.</t>
  </si>
  <si>
    <t>COOC0080</t>
  </si>
  <si>
    <t>Community Equipment</t>
  </si>
  <si>
    <t>Service includes supply, maintenance, delivery and collection of equipment to eligible clients who have been assessed as requiring support care, palliative care or older persons health care</t>
  </si>
  <si>
    <t>COOC0300</t>
  </si>
  <si>
    <t>Locality Prototype phase one</t>
  </si>
  <si>
    <t>Funding for the development of a locality prototype proposal for consideration to be selected as a locality prototype.</t>
  </si>
  <si>
    <t>COOC0301</t>
  </si>
  <si>
    <t>Locality Prototype phase two</t>
  </si>
  <si>
    <t>Funding for ongoing programme management and locality plan development support for selected locality prototypes.</t>
  </si>
  <si>
    <t>COV1911</t>
  </si>
  <si>
    <t>Supervised Rapid Antigen Test</t>
  </si>
  <si>
    <t>Supervised Rapid Antigen Testing (RAT) for Covid-19 in a pharmacy. Includes preparation, administration and supervision, reading, recording results and providing confirmation and advice about results for RAT.</t>
  </si>
  <si>
    <t>Eclair</t>
  </si>
  <si>
    <t>COV1912</t>
  </si>
  <si>
    <t>Establishment Fee Rapid Antigen Testing</t>
  </si>
  <si>
    <t>Funding for set up costs to deliver Rapid Antigen Testing for Covid-19 in a pharmacy setting only.</t>
  </si>
  <si>
    <t>Clinical Training Agency</t>
  </si>
  <si>
    <t>CTDEN30</t>
  </si>
  <si>
    <t>MDS/MBChB Intercalcated</t>
  </si>
  <si>
    <t>Dentistry</t>
  </si>
  <si>
    <t>CTDEN31</t>
  </si>
  <si>
    <t>Formal Teaching-Dental</t>
  </si>
  <si>
    <t>CTDEN32</t>
  </si>
  <si>
    <t>Clinical Teaching-Dental</t>
  </si>
  <si>
    <t>CTDSS10</t>
  </si>
  <si>
    <t>Rehabilitation (DSS)</t>
  </si>
  <si>
    <t>CTDSSPC</t>
  </si>
  <si>
    <t>DSS Programme Coordination</t>
  </si>
  <si>
    <t>CTDSSPD</t>
  </si>
  <si>
    <t>DSS Programme Development</t>
  </si>
  <si>
    <t>CTEMP</t>
  </si>
  <si>
    <t>EMPOWER</t>
  </si>
  <si>
    <t>Workforce Development</t>
  </si>
  <si>
    <t>CTHMBF</t>
  </si>
  <si>
    <t>Hauora Maori Backfill</t>
  </si>
  <si>
    <t>Maori</t>
  </si>
  <si>
    <t>CTHMCS</t>
  </si>
  <si>
    <t>Hauora Maori Cultural Support</t>
  </si>
  <si>
    <t>CTA</t>
  </si>
  <si>
    <t>CTM20</t>
  </si>
  <si>
    <t>PGY 1</t>
  </si>
  <si>
    <t>CTM30</t>
  </si>
  <si>
    <t>PGY 2</t>
  </si>
  <si>
    <t>CTM30PC</t>
  </si>
  <si>
    <t>Rural Rotation Programme Coordination</t>
  </si>
  <si>
    <t>CTM30R</t>
  </si>
  <si>
    <t>PGY2 Rural Rotation</t>
  </si>
  <si>
    <t>Rural Training</t>
  </si>
  <si>
    <t>CTM31</t>
  </si>
  <si>
    <t>Diploma in Obstetrics and Gynaecology</t>
  </si>
  <si>
    <t>CTM32</t>
  </si>
  <si>
    <t>Diploma in Paediatrics/Child Health</t>
  </si>
  <si>
    <t>CTM36</t>
  </si>
  <si>
    <t>Dip Sexual &amp; Reproductive Health</t>
  </si>
  <si>
    <t>CTM50</t>
  </si>
  <si>
    <t>Formal Teaching-Registrar</t>
  </si>
  <si>
    <t>Registrar Training</t>
  </si>
  <si>
    <t>CTM51A</t>
  </si>
  <si>
    <t>Anaesthesia Pre Part 1</t>
  </si>
  <si>
    <t>CTM51B</t>
  </si>
  <si>
    <t>Anaesthesia Post Part 1</t>
  </si>
  <si>
    <t>CTM51C</t>
  </si>
  <si>
    <t>Anaesthesia Provisional Fellowship Year</t>
  </si>
  <si>
    <t>CTM52A</t>
  </si>
  <si>
    <t>Emergency Medicine Pre Part 1</t>
  </si>
  <si>
    <t>CTM52B</t>
  </si>
  <si>
    <t>Emergency Medicine Post Part 1</t>
  </si>
  <si>
    <t>CTM53</t>
  </si>
  <si>
    <t>General Practitioner</t>
  </si>
  <si>
    <t>CTM53AVE</t>
  </si>
  <si>
    <t>Advance Vocational Education</t>
  </si>
  <si>
    <t>CTM53C</t>
  </si>
  <si>
    <t>General Practitioner-National/Regional Coordination</t>
  </si>
  <si>
    <t>CTM53MPS</t>
  </si>
  <si>
    <t>General Practice Education Programme 1 (GPEP1) Maori and Pasifika Scholarship</t>
  </si>
  <si>
    <t>CTM53RTS</t>
  </si>
  <si>
    <t>Regional Training Support</t>
  </si>
  <si>
    <t>GP Training</t>
  </si>
  <si>
    <t>CTM54A</t>
  </si>
  <si>
    <t>Basic Physician Training</t>
  </si>
  <si>
    <t>CTM54B</t>
  </si>
  <si>
    <t>Advanced Physician Training</t>
  </si>
  <si>
    <t>CTM54C</t>
  </si>
  <si>
    <t>Sleep Medicine</t>
  </si>
  <si>
    <t>General HSS</t>
  </si>
  <si>
    <t>CTM54D</t>
  </si>
  <si>
    <t>Diabetic Medicine</t>
  </si>
  <si>
    <t>CTM54G</t>
  </si>
  <si>
    <t>Physician Training - Gerontology</t>
  </si>
  <si>
    <t>Vocational</t>
  </si>
  <si>
    <t>CTM54GC</t>
  </si>
  <si>
    <t>Physician Training - Gerontology Community</t>
  </si>
  <si>
    <t>CTM54IF</t>
  </si>
  <si>
    <t>Physician Training - Infectious Diseases</t>
  </si>
  <si>
    <t>CTM54IM</t>
  </si>
  <si>
    <t>Immunology</t>
  </si>
  <si>
    <t>CTM54L</t>
  </si>
  <si>
    <t>Palliative Care Medicine</t>
  </si>
  <si>
    <t>CTM54PA</t>
  </si>
  <si>
    <t>Basic Paediatrics Training</t>
  </si>
  <si>
    <t>CTM54PB</t>
  </si>
  <si>
    <t>Advanced Paediatrics Training</t>
  </si>
  <si>
    <t>CTM54PR</t>
  </si>
  <si>
    <t>Paediatric Rheumatology</t>
  </si>
  <si>
    <t>CTM54R</t>
  </si>
  <si>
    <t>Rehabilitation Medicine</t>
  </si>
  <si>
    <t>CTM54S</t>
  </si>
  <si>
    <t>Physician Training - Sexual Health</t>
  </si>
  <si>
    <t>CTM55A</t>
  </si>
  <si>
    <t>Obstetrics &amp; Gynaecology-Pre MRNZCOG</t>
  </si>
  <si>
    <t>CTM55B</t>
  </si>
  <si>
    <t>Obstetrics &amp; Gynaecology-Post MRNZCOG</t>
  </si>
  <si>
    <t>CTM56A</t>
  </si>
  <si>
    <t>Ophthalmology-Pre Part 1</t>
  </si>
  <si>
    <t>CTM56B</t>
  </si>
  <si>
    <t>Ophthalmology-Post Part 1</t>
  </si>
  <si>
    <t>CTM57A</t>
  </si>
  <si>
    <t>Pathology Pre Part 1</t>
  </si>
  <si>
    <t>CTM57B</t>
  </si>
  <si>
    <t>Pathology Post Part 1</t>
  </si>
  <si>
    <t>CTM58</t>
  </si>
  <si>
    <t>Formal Teaching-Psychiatry</t>
  </si>
  <si>
    <t>General Psychiatry</t>
  </si>
  <si>
    <t>CTM58A</t>
  </si>
  <si>
    <t>Advanced Training</t>
  </si>
  <si>
    <t>CTM58B1</t>
  </si>
  <si>
    <t>Basic Training Year 1</t>
  </si>
  <si>
    <t>CTM58B23</t>
  </si>
  <si>
    <t>Basic Training Years 2 and 3</t>
  </si>
  <si>
    <t>Basic Training Years 2and 3</t>
  </si>
  <si>
    <t>CTM59</t>
  </si>
  <si>
    <t>Public Health Medicine</t>
  </si>
  <si>
    <t>CTM60A</t>
  </si>
  <si>
    <t>Radiology-Pre Part 1</t>
  </si>
  <si>
    <t>CTM60B</t>
  </si>
  <si>
    <t>Radiology-Post Part 1</t>
  </si>
  <si>
    <t>CTM60RA</t>
  </si>
  <si>
    <t>Radiation Oncology-Pre Part 1</t>
  </si>
  <si>
    <t>CTM60RB</t>
  </si>
  <si>
    <t>Radiation Oncology-Post Part 1</t>
  </si>
  <si>
    <t>CTM61S</t>
  </si>
  <si>
    <t>SET Surgical Training</t>
  </si>
  <si>
    <t>Vocational Medical Training (VMT)</t>
  </si>
  <si>
    <t>CTM62RM</t>
  </si>
  <si>
    <t>Rural Hospital Medicine</t>
  </si>
  <si>
    <t>CTM65AM</t>
  </si>
  <si>
    <t>College of Urgent Care Physicians Year 2</t>
  </si>
  <si>
    <t>CTM66AM</t>
  </si>
  <si>
    <t>College of Urgent Care Physicians Year 1</t>
  </si>
  <si>
    <t>CTM70TA</t>
  </si>
  <si>
    <t>Medical Physics Therapy Part 1</t>
  </si>
  <si>
    <t>CTM70TB</t>
  </si>
  <si>
    <t>Medical Physics Therapy Part 2</t>
  </si>
  <si>
    <t>CTM70TC</t>
  </si>
  <si>
    <t>Medical Physics Therapy Part 3</t>
  </si>
  <si>
    <t>CTMACP</t>
  </si>
  <si>
    <t>Advanced Care Planning</t>
  </si>
  <si>
    <t>Vocational Medical Training</t>
  </si>
  <si>
    <t>CTMMRI</t>
  </si>
  <si>
    <t>Medical Radiation Technologist</t>
  </si>
  <si>
    <t>CTMNM</t>
  </si>
  <si>
    <t>Nuclear Medicine Training</t>
  </si>
  <si>
    <t>Nuclear Medicine Speciality Training</t>
  </si>
  <si>
    <t>VMT</t>
  </si>
  <si>
    <t>CTMPI</t>
  </si>
  <si>
    <t>Psychology Internship</t>
  </si>
  <si>
    <t>Training</t>
  </si>
  <si>
    <t>Other Allied Health</t>
  </si>
  <si>
    <t>CTMPRI</t>
  </si>
  <si>
    <t>Pilot Rural Immersion Programme - Training</t>
  </si>
  <si>
    <t>CTMRT30</t>
  </si>
  <si>
    <t>Ultrasonography</t>
  </si>
  <si>
    <t>CTMRT4N</t>
  </si>
  <si>
    <t>Radiotherapy - New Graduate - Non Supernumerary</t>
  </si>
  <si>
    <t>Radiation Oncology</t>
  </si>
  <si>
    <t>CTMRT4S</t>
  </si>
  <si>
    <t>Radiotherapy - New Graduate - Supernumerary</t>
  </si>
  <si>
    <t>CTMS</t>
  </si>
  <si>
    <t>Support for Maori</t>
  </si>
  <si>
    <t>CTMSB</t>
  </si>
  <si>
    <t>Maori Support (intake 2)</t>
  </si>
  <si>
    <t>Maori Support</t>
  </si>
  <si>
    <t>CTMSC</t>
  </si>
  <si>
    <t>Maori Support (intake 3)</t>
  </si>
  <si>
    <t>CTMTA</t>
  </si>
  <si>
    <t>Travel Assistance</t>
  </si>
  <si>
    <t>CTN10</t>
  </si>
  <si>
    <t>Nursing Entry to Practice</t>
  </si>
  <si>
    <t>CTN10EN</t>
  </si>
  <si>
    <t>Enrolled Nursing District</t>
  </si>
  <si>
    <t>Nursing Training</t>
  </si>
  <si>
    <t>CTN11EN</t>
  </si>
  <si>
    <t>Enrolled Nursing Non District</t>
  </si>
  <si>
    <t>CTN22</t>
  </si>
  <si>
    <t>Graduate Certificate in Nursing Practice</t>
  </si>
  <si>
    <t>Nursing</t>
  </si>
  <si>
    <t>CTNEND</t>
  </si>
  <si>
    <t>Nurse Endoscopy Training Programme</t>
  </si>
  <si>
    <t>Nursing Post graduate Training</t>
  </si>
  <si>
    <t>CTNIP</t>
  </si>
  <si>
    <t>NETP Incentive Payment</t>
  </si>
  <si>
    <t>Nursing Entry to Practice (NETP) Programme Incentive Payment</t>
  </si>
  <si>
    <t>CTNIS</t>
  </si>
  <si>
    <t>Infrastructure Support</t>
  </si>
  <si>
    <t>Infrastructure Support (Additional Nurse Coaches and Nurse Educators)</t>
  </si>
  <si>
    <t>CTPC</t>
  </si>
  <si>
    <t>Registrar and Pre Vocational Programme Coordination</t>
  </si>
  <si>
    <t>CTPHA20</t>
  </si>
  <si>
    <t>Intern Training</t>
  </si>
  <si>
    <t>Pharmacy Intern Training</t>
  </si>
  <si>
    <t>CTPSA</t>
  </si>
  <si>
    <t>Pacific Peoples Support (intake 2)</t>
  </si>
  <si>
    <t>Pacific Peoples Support</t>
  </si>
  <si>
    <t>CTPSB</t>
  </si>
  <si>
    <t>Pacific Peoples Support (intake 3)</t>
  </si>
  <si>
    <t>CTPV</t>
  </si>
  <si>
    <t>Practice visits</t>
  </si>
  <si>
    <t>Practice visits to assess urgent care medicine trainees.</t>
  </si>
  <si>
    <t>CTR30RH</t>
  </si>
  <si>
    <t>Rural Hospital</t>
  </si>
  <si>
    <t>CTT20</t>
  </si>
  <si>
    <t>Anaesthetic Technicians</t>
  </si>
  <si>
    <t>CTT30</t>
  </si>
  <si>
    <t>Cardiopulmonary Technicians</t>
  </si>
  <si>
    <t>CTT50</t>
  </si>
  <si>
    <t>Physiology Technicians</t>
  </si>
  <si>
    <t>CTT70</t>
  </si>
  <si>
    <t>Cytology</t>
  </si>
  <si>
    <t>General HHS</t>
  </si>
  <si>
    <t>CTWBF</t>
  </si>
  <si>
    <t>Midwifery - Missed Birth Fund</t>
  </si>
  <si>
    <t>CTWNC</t>
  </si>
  <si>
    <t>Midwifery - National Coordination</t>
  </si>
  <si>
    <t>HPDT</t>
  </si>
  <si>
    <t>New Zealand Health Practitioners Disciplinary Tribunal</t>
  </si>
  <si>
    <t>Funding for the New Zealand Health Practitioners Disciplinary Tribunal. This purchase unit is for Ministry of Health use only.</t>
  </si>
  <si>
    <t>Other Contracts</t>
  </si>
  <si>
    <t>HWAH1</t>
  </si>
  <si>
    <t>Allied Health Workforce Training</t>
  </si>
  <si>
    <t>Postgraduate Allied Health Vocational Training.</t>
  </si>
  <si>
    <t>HWMW1</t>
  </si>
  <si>
    <t>Medical Workforce Training</t>
  </si>
  <si>
    <t>Postgraduate Medical Vocational Training.</t>
  </si>
  <si>
    <t>HWPWAF1</t>
  </si>
  <si>
    <t>Priority Workforces Additional Funding</t>
  </si>
  <si>
    <t>Additional funding for training for specified priority workforce trainees.</t>
  </si>
  <si>
    <t>IRP001W</t>
  </si>
  <si>
    <t>Workforce Innovation Demonstration sites</t>
  </si>
  <si>
    <t>Workforce innovation demonstration sites established in a variety of settings. This PUC is only used by the Ministry.</t>
  </si>
  <si>
    <t>Investment Relationships and Purchasing</t>
  </si>
  <si>
    <t>Workforce Innovation</t>
  </si>
  <si>
    <t>MAOR0151</t>
  </si>
  <si>
    <t>Māori Health Innovations</t>
  </si>
  <si>
    <t>Māori Health Innovations (excludes MAOR0112 Māori Health Development)</t>
  </si>
  <si>
    <t>Maori Health</t>
  </si>
  <si>
    <t>All Maori Health</t>
  </si>
  <si>
    <t>MAOR0201</t>
  </si>
  <si>
    <t>Māori provider and workforce development</t>
  </si>
  <si>
    <t>Funding to support Māori providers and workforce development in areas of innovation, sustainable infrastructure and practices, workforce resilience and wellbeing.</t>
  </si>
  <si>
    <t>Māori</t>
  </si>
  <si>
    <t>Hauora Māori</t>
  </si>
  <si>
    <t>MAOR0203</t>
  </si>
  <si>
    <t>Exemplar Projects</t>
  </si>
  <si>
    <t>Funding for Māori providers to shift models of care implement digital enabled services and undertake improved service planning and reporting, in support of the locality approach rollout.</t>
  </si>
  <si>
    <t>To Be Retired - Made inactive in CMS</t>
  </si>
  <si>
    <t>MoH1105</t>
  </si>
  <si>
    <t xml:space="preserve">District Sustainability  </t>
  </si>
  <si>
    <t>Funding for District Led System Improvements for Sustainability. This includes initiatives to improve the financial sustainability and performance of Districts. GL code used only for funding, Districts allocate expenditure to relevant GL code. GL/Service code 1105 definition - Personal Health side contracts</t>
  </si>
  <si>
    <t>MoHOnly</t>
  </si>
  <si>
    <t>MoH6211</t>
  </si>
  <si>
    <t>MoH only - 6211 Free Under 13s</t>
  </si>
  <si>
    <t>For services contracted for by MoH with NDE funding, which are not contracted for with Districts and are not for health services directly provided to individuals or the population, but are linked to these health services (eg, printing brochures for the B4 school checks programme). GL/Service code 6211 - Free Under 13s</t>
  </si>
  <si>
    <t>MoH</t>
  </si>
  <si>
    <t>MoH Other</t>
  </si>
  <si>
    <t>MoH6213</t>
  </si>
  <si>
    <t>MoH only - 6213 Primary Care - Residual Capitation</t>
  </si>
  <si>
    <t>MoH NDE funding, which are not contracted for with Districts and are not for those health services directly provided to individuals or the population, but are linked to these health services (eg, additional payments following the ratification of the Primary Care Multi-Employer Collective Agreement (MECA)). GL/Service code 6213 definition - Primary Care - Residual Capitation</t>
  </si>
  <si>
    <t>MoH only - 6565 Tobacco smokefree environments</t>
  </si>
  <si>
    <t>For services contracted for by MoH with NDE funding, which are not contracted for with Districts and are not for health services directly provided to individuals. GL/ service code 6565 definition - smoking reduction programmes and smokefree environments.</t>
  </si>
  <si>
    <t>Tobacco</t>
  </si>
  <si>
    <t>MoH only - 6582 Cancer control</t>
  </si>
  <si>
    <t>For services contracted for by MoH with NDE funding, which are not contracted for with Districts and are not for health services directly provided to individuals or the population, but are linked to these health services (eg, printing brochures for the B4 school checks programme). GL/Service code 6582 - Cancer control</t>
  </si>
  <si>
    <t xml:space="preserve">MoH only - 6585 National Services for integrated interRAI programme </t>
  </si>
  <si>
    <t>Services that support the interRAI home care and interRAI long-term care facility assessment tools.  Including education and support programmes, national data and analysis reporting, reporting and analysis service IT infrastructure, governance and secretariat support to interRAI New Zealand. GL/Service code 6585 - Service Development.</t>
  </si>
  <si>
    <t>Infrastructure</t>
  </si>
  <si>
    <t>MoH6565</t>
  </si>
  <si>
    <t>MoH6582M</t>
  </si>
  <si>
    <t>MoH6585</t>
  </si>
  <si>
    <t>MoH8027</t>
  </si>
  <si>
    <t>MoH only - 8027 National Telehealth Service</t>
  </si>
  <si>
    <t>A consumer centric service for both unplanned care and counselling, which includes information, advice, support and triage delivered through a multi-channel approach using telephone, text, email, phone applications, social media and web-based services.</t>
  </si>
  <si>
    <t>MoH8040</t>
  </si>
  <si>
    <t>MoH only 8040 - GeoHealth Laboratory Services</t>
  </si>
  <si>
    <t>For services contracted for by MoH. GeoHealth Laboratory Services (a collaboration between University of Canterbury and Ministry of Health) delivers research and analytic services, and provides leadership to grow research and analytic geospatial capability across the health sector.</t>
  </si>
  <si>
    <t>MoH8048</t>
  </si>
  <si>
    <t xml:space="preserve">MoH only - 8048 School Based Health Services  </t>
  </si>
  <si>
    <t>For services contracted for by MoH with NDE funding, which are not contracted for with Districts and are not for health services directly provided to individuals or the population, but are linked to these health services (eg, School Based Health Services Youth Advisory Group) GL/Service code 8048 definition School Based Health Services.</t>
  </si>
  <si>
    <t>MoH8129</t>
  </si>
  <si>
    <t>MoH only - 8129 Sanitary Works Subsidy (SWSS) Criteria Development</t>
  </si>
  <si>
    <t>For services contracted for by MoH with NDE funding, which are not contracted for with Districts and are not for health services directly provided to individuals or the population, but are linked to these health services. GL/Service code 8219 definition - Sanitary Works Subsidy (SWSS) Criteria Development</t>
  </si>
  <si>
    <t>MoH8136</t>
  </si>
  <si>
    <t>MoH only - 8136 ESR-Emerging Issues</t>
  </si>
  <si>
    <t>For services contracted for by MoH with NDE funding, which are not contracted for with Districts and are not for health services directly provided to individuals or the population, but are linked to these health services (eg, printing brochures for the B4 school checks programme). GL/Service code 8136 definition - ESR-Emerging Issues.</t>
  </si>
  <si>
    <t>MoH8179</t>
  </si>
  <si>
    <t>MoH only - 8179 - Communicable Disease</t>
  </si>
  <si>
    <t>For services contracted for by MoH with NDE funding, which are not contracted for with Districts and are not for health services directly provided to individuals or the population, but are linked to these health services (eg, printing brochures for the B4 school checks programme). GL/Service code 8179 - Communicable Disease</t>
  </si>
  <si>
    <t>MoH8181</t>
  </si>
  <si>
    <t>MoH only - Capital Project Operating</t>
  </si>
  <si>
    <t>For services contracted for by MoH with NDE funding, which are not contracted for with Districts and are not for health services directly provided to individuals or the population, but are linked. GL/Service code 8181 definition - Capital Project Operating Costs.</t>
  </si>
  <si>
    <t>MoH8244</t>
  </si>
  <si>
    <t>MoH only 8244 - Immunisation local services</t>
  </si>
  <si>
    <t xml:space="preserve">Purchase unit code for Ministry use only. Provision of information and advisory services regarding immunisation. GL/Service code 8224 definition - Immunisation - local services. </t>
  </si>
  <si>
    <t>MoH8311</t>
  </si>
  <si>
    <t>MoH only - 8311 NHC Innovation Fund</t>
  </si>
  <si>
    <t>For services contracted for by MoH with NDE funding, which are not contracted for with Districts and are not for health services directly provided to individuals or the population, but are linked to these health services (eg, printing brochures for the B4 school checks programme). GL/Service code 8311 - NHC Innovation Fund</t>
  </si>
  <si>
    <t>MoH8315</t>
  </si>
  <si>
    <t>MoH only -  8315 Health Sector IT services</t>
  </si>
  <si>
    <t>For services contracted for by MoH with NDE funding, which are not contracted for with Districts and are not for health services directly provided to individuals or the population, but are linked to these health services (eg, printing brochures for the B4 school checks programme). GL/Service code 8315 definition - Health Sector IT services.</t>
  </si>
  <si>
    <t>MoH8548</t>
  </si>
  <si>
    <t>MoH only 8548 - Emergency Preparedness &amp; Capacity</t>
  </si>
  <si>
    <t>For services contracted for by MoH with NDE funding, which are not contracted for with Districts and are not for health services directly provided to individuals or the population, but are linked to these health services (eg, interpreter service for Covid-19 response). GL/Service code 8548 definition -Emergency Preparedness &amp; Capacity</t>
  </si>
  <si>
    <t>MoH8609</t>
  </si>
  <si>
    <t>MoH only - 8609 Governance</t>
  </si>
  <si>
    <t>For services contracted for by MoH with NDE funding, which are not contracted for with Districts and are not for health services directly provided to individuals or the population, but are linked to these health services (eg, printing brochures for the B4 school checks programme). GL/Service code 8609 definition - Governance</t>
  </si>
  <si>
    <t>MOH8781</t>
  </si>
  <si>
    <t>MOH only - Review Tribunals</t>
  </si>
  <si>
    <t>For services contracted for by MoH. GL/Service code 8781 - Review Tribunals</t>
  </si>
  <si>
    <t>MoH8935</t>
  </si>
  <si>
    <t>MoH only - 8935 District Capital Funder Arm</t>
  </si>
  <si>
    <t>For services contracted for by MoH with NDE funding, which are not contracted for with Districts and are not for health services directly provided to individuals or the population, but are linked to these health services (eg, project construction</t>
  </si>
  <si>
    <t>MPSS</t>
  </si>
  <si>
    <t>Midwifery Practice Skills Support</t>
  </si>
  <si>
    <t>Midwifery</t>
  </si>
  <si>
    <t>RMCAP24</t>
  </si>
  <si>
    <t>PH Capacity Development - Healthy Families NZ</t>
  </si>
  <si>
    <t>Purchase unit code for Ministry use only. Capacity development for the delivery of the Healthy Families NZ Programme.</t>
  </si>
  <si>
    <t>Nutrition and Physical Activity</t>
  </si>
  <si>
    <t>RMCAP25</t>
  </si>
  <si>
    <t>PH Capacity Development - Maternal and Child Health Obesity Programmes</t>
  </si>
  <si>
    <t xml:space="preserve">Purchase unit code for Ministry use only. Capacity development for the delivery of maternal and child nutrition and physical activity programmes. </t>
  </si>
  <si>
    <t>RMCAP26</t>
  </si>
  <si>
    <t>PH Capacity Development - Fruit in Schools</t>
  </si>
  <si>
    <t xml:space="preserve">Purchase unit code for Ministry use only. Capacity development for the delivery of the Fruit in Schools Programme. </t>
  </si>
  <si>
    <t>RMCAP34</t>
  </si>
  <si>
    <t>PH Capacity Development - Refugees and Asylum Seekers</t>
  </si>
  <si>
    <t>Capacity development for the delivery of public health services for refugees and asylum seekers.</t>
  </si>
  <si>
    <t>RMPM24</t>
  </si>
  <si>
    <t>PH Promotion – Healthy Families NZ</t>
  </si>
  <si>
    <t>Purchase unit code for Ministry use only. Systems approach to improving people's health where they live, learn, work and play by improving nutrition, reducing obesity, and increasing physical activity.</t>
  </si>
  <si>
    <t>RMPM25</t>
  </si>
  <si>
    <t>PH Promotion – Maternal and Child Health Obesity Programmes</t>
  </si>
  <si>
    <t>Purchase unit code for Ministry use only. Health promotion initiatives to reduce obesity through improving maternal and child health by improving nutrition and physical activity.</t>
  </si>
  <si>
    <t>RMPM26</t>
  </si>
  <si>
    <t>PH Promotion – Fruit in Schools</t>
  </si>
  <si>
    <t>Purchase unit code for Ministry use only. Delivery of fruit to schools for the  Fruit in Schools (FIS) programme.</t>
  </si>
  <si>
    <t>RMPM35</t>
  </si>
  <si>
    <t>PH Promotion – Refugees and Asylum Seekers</t>
  </si>
  <si>
    <t>Health promotion activities for the improvement of refugee and asylum seekers' own health and wellbeing.</t>
  </si>
  <si>
    <t>TR0400</t>
  </si>
  <si>
    <t>Major Health Emergency Capability Funding</t>
  </si>
  <si>
    <t>Funding to advance integrated emergency planning at district, regional and national levels in order to help ensure a coordinated health system response to a significant emergency.  For Ministry Use Only.</t>
  </si>
  <si>
    <t>Emergency</t>
  </si>
  <si>
    <t>Transport</t>
  </si>
  <si>
    <t>Change Natural Account Code</t>
  </si>
  <si>
    <t>Changed "DHB" to "District" in Description and/or Definition</t>
  </si>
  <si>
    <t>76 Impacted PUCs</t>
  </si>
  <si>
    <t xml:space="preserve">New </t>
  </si>
  <si>
    <t>New PUC for new service</t>
  </si>
  <si>
    <t>MHC40F</t>
  </si>
  <si>
    <t>Emergency Department MH&amp;A Service - Peer Support</t>
  </si>
  <si>
    <t xml:space="preserve">A mental health and addiction service for people with a mental health or addiction issues who present to an emergency department. The service is provided by peer support staff and offers peer support, follow up and connection to community resources.  </t>
  </si>
  <si>
    <t>Mental</t>
  </si>
  <si>
    <t>Advisory Liaison Services</t>
  </si>
  <si>
    <t xml:space="preserve">Local service specification </t>
  </si>
  <si>
    <t xml:space="preserve">Change Definition </t>
  </si>
  <si>
    <r>
      <t xml:space="preserve">PH1039 - Pharmacy immunisation administration fee to be renamed as 'Pharmacy 
</t>
    </r>
    <r>
      <rPr>
        <sz val="10"/>
        <rFont val="Arial"/>
        <family val="2"/>
      </rPr>
      <t>Influenza immunisation administration fee'
For claiming influenza immunisation administration 
with a new PU (under this request) for 'Pharmacy immunisation administration fee'
For claiming immunisation administration excluding influenza, COVID-19, and shingles on the same occasion as influenza vaccine administration</t>
    </r>
  </si>
  <si>
    <t>PH1039</t>
  </si>
  <si>
    <t>Pharmacy Influenza immunisation administration fee</t>
  </si>
  <si>
    <t xml:space="preserve">For claiming influenza immunisation administration </t>
  </si>
  <si>
    <t>Integrated Community Pharmacy Services Agreement (ICPSA)</t>
  </si>
  <si>
    <t>PH1042</t>
  </si>
  <si>
    <t>Pharmacy immunisation administration fee</t>
  </si>
  <si>
    <t>For claiming immunisation administration excluding influenza, COVID-19, and shingles on the same occasion as influenza vaccine administration</t>
  </si>
  <si>
    <t>S45008</t>
  </si>
  <si>
    <t>Orthopaedics - Advanced Physiotherapist First attendance</t>
  </si>
  <si>
    <t>First attendance to advanced physiotherapist for assessment. Excludes fracture clinic.</t>
  </si>
  <si>
    <t>S45009</t>
  </si>
  <si>
    <t>Orthopaedics - Advanced Physiotherapist Subsequent attendance</t>
  </si>
  <si>
    <t>Subsequent attendance to advanced physiotherapist for assessment. Excludes fracture clinic.</t>
  </si>
  <si>
    <t>Mandatory service specification - Tier 2 Orthopaedic Services</t>
  </si>
  <si>
    <t>Activity will be mapped from AH01005 or S45002</t>
  </si>
  <si>
    <t>Activity will be mapped from AH01005 or S45003</t>
  </si>
  <si>
    <t>New PUC for new MSK pathway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</si>
</sst>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amily val="2"/>
    </font>
    <font>
      <sz val="11"/>
      <color theme="1"/>
      <name val="Calibri"/>
      <family val="2"/>
      <scheme val="minor"/>
    </font>
    <font>
      <sz val="10"/>
      <color theme="1"/>
      <name val="Arial"/>
      <family val="2"/>
    </font>
    <font>
      <sz val="10"/>
      <color theme="1"/>
      <name val="Arial"/>
      <family val="2"/>
    </font>
    <font>
      <b/>
      <sz val="10"/>
      <color theme="1"/>
      <name val="Arial"/>
      <family val="2"/>
    </font>
    <font>
      <b/>
      <sz val="11"/>
      <name val="Calibri"/>
      <family val="2"/>
      <scheme val="minor"/>
    </font>
    <font>
      <b/>
      <sz val="14"/>
      <color theme="1"/>
      <name val="Arial"/>
      <family val="2"/>
    </font>
    <font>
      <b/>
      <sz val="10"/>
      <name val="Calibri"/>
      <family val="2"/>
      <scheme val="minor"/>
    </font>
    <font>
      <b/>
      <sz val="18"/>
      <color theme="1"/>
      <name val="Arial"/>
      <family val="2"/>
    </font>
    <font>
      <sz val="14"/>
      <color theme="1"/>
      <name val="Arial"/>
      <family val="2"/>
    </font>
    <font>
      <u/>
      <sz val="10"/>
      <color indexed="12"/>
      <name val="Arial"/>
      <family val="2"/>
    </font>
    <font>
      <sz val="11"/>
      <name val="Calibri"/>
      <family val="2"/>
      <scheme val="minor"/>
    </font>
    <font>
      <sz val="10"/>
      <color indexed="8"/>
      <name val="Arial"/>
      <family val="2"/>
    </font>
    <font>
      <sz val="10"/>
      <name val="Arial"/>
      <family val="2"/>
    </font>
    <font>
      <sz val="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0"/>
      <name val="Calibri"/>
      <family val="2"/>
      <scheme val="minor"/>
    </font>
    <font>
      <b/>
      <sz val="20"/>
      <name val="Calibri"/>
      <family val="2"/>
      <scheme val="minor"/>
    </font>
    <font>
      <b/>
      <sz val="12"/>
      <name val="Calibri"/>
      <family val="2"/>
      <scheme val="minor"/>
    </font>
    <font>
      <sz val="20"/>
      <name val="Calibri"/>
      <family val="2"/>
      <scheme val="minor"/>
    </font>
    <font>
      <sz val="12"/>
      <name val="Calibri"/>
      <family val="2"/>
      <scheme val="minor"/>
    </font>
    <font>
      <sz val="12"/>
      <color theme="1"/>
      <name val="Calibri"/>
      <family val="2"/>
      <scheme val="minor"/>
    </font>
  </fonts>
  <fills count="29">
    <fill>
      <patternFill patternType="none"/>
    </fill>
    <fill>
      <patternFill patternType="gray125"/>
    </fill>
    <fill>
      <patternFill patternType="solid">
        <fgColor theme="6"/>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
    <xf numFmtId="0" fontId="0" fillId="0" borderId="0"/>
    <xf numFmtId="0" fontId="3" fillId="0" borderId="0"/>
    <xf numFmtId="0" fontId="10" fillId="0" borderId="0" applyNumberFormat="0" applyFill="0" applyBorder="0" applyAlignment="0" applyProtection="0">
      <alignment vertical="top"/>
      <protection locked="0"/>
    </xf>
    <xf numFmtId="0" fontId="12" fillId="0" borderId="0"/>
    <xf numFmtId="0" fontId="15" fillId="0" borderId="0"/>
    <xf numFmtId="0" fontId="13"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13" applyNumberFormat="0" applyAlignment="0" applyProtection="0"/>
    <xf numFmtId="0" fontId="20" fillId="26" borderId="14" applyNumberFormat="0" applyAlignment="0" applyProtection="0"/>
    <xf numFmtId="0" fontId="21" fillId="0" borderId="0" applyNumberFormat="0" applyFill="0" applyBorder="0" applyAlignment="0" applyProtection="0"/>
    <xf numFmtId="0" fontId="22" fillId="9" borderId="0" applyNumberFormat="0" applyBorder="0" applyAlignment="0" applyProtection="0"/>
    <xf numFmtId="0" fontId="23" fillId="0" borderId="15" applyNumberFormat="0" applyFill="0" applyAlignment="0" applyProtection="0"/>
    <xf numFmtId="0" fontId="24" fillId="0" borderId="16" applyNumberFormat="0" applyFill="0" applyAlignment="0" applyProtection="0"/>
    <xf numFmtId="0" fontId="25" fillId="0" borderId="17" applyNumberFormat="0" applyFill="0" applyAlignment="0" applyProtection="0"/>
    <xf numFmtId="0" fontId="25" fillId="0" borderId="0" applyNumberFormat="0" applyFill="0" applyBorder="0" applyAlignment="0" applyProtection="0"/>
    <xf numFmtId="0" fontId="26" fillId="12" borderId="13" applyNumberFormat="0" applyAlignment="0" applyProtection="0"/>
    <xf numFmtId="0" fontId="27" fillId="0" borderId="18" applyNumberFormat="0" applyFill="0" applyAlignment="0" applyProtection="0"/>
    <xf numFmtId="0" fontId="28" fillId="27" borderId="0" applyNumberFormat="0" applyBorder="0" applyAlignment="0" applyProtection="0"/>
    <xf numFmtId="0" fontId="13" fillId="0" borderId="0"/>
    <xf numFmtId="0" fontId="13" fillId="0" borderId="0"/>
    <xf numFmtId="0" fontId="13" fillId="0" borderId="0"/>
    <xf numFmtId="0" fontId="13" fillId="0" borderId="0"/>
    <xf numFmtId="0" fontId="13" fillId="28" borderId="19" applyNumberFormat="0" applyFont="0" applyAlignment="0" applyProtection="0"/>
    <xf numFmtId="0" fontId="29" fillId="25" borderId="20" applyNumberFormat="0" applyAlignment="0" applyProtection="0"/>
    <xf numFmtId="0" fontId="30" fillId="0" borderId="0" applyNumberFormat="0" applyFill="0" applyBorder="0" applyAlignment="0" applyProtection="0"/>
    <xf numFmtId="0" fontId="31" fillId="0" borderId="21" applyNumberFormat="0" applyFill="0" applyAlignment="0" applyProtection="0"/>
    <xf numFmtId="0" fontId="32" fillId="0" borderId="0" applyNumberFormat="0" applyFill="0" applyBorder="0" applyAlignment="0" applyProtection="0"/>
    <xf numFmtId="0" fontId="10" fillId="0" borderId="0" applyNumberFormat="0" applyFill="0" applyBorder="0" applyAlignment="0" applyProtection="0">
      <alignment vertical="top"/>
      <protection locked="0"/>
    </xf>
    <xf numFmtId="0" fontId="13" fillId="28" borderId="19" applyNumberFormat="0" applyFont="0" applyAlignment="0" applyProtection="0"/>
    <xf numFmtId="0" fontId="1" fillId="0" borderId="0"/>
    <xf numFmtId="0" fontId="2" fillId="0" borderId="0"/>
    <xf numFmtId="0" fontId="1" fillId="0" borderId="0"/>
  </cellStyleXfs>
  <cellXfs count="62">
    <xf numFmtId="0" fontId="0" fillId="0" borderId="0" xfId="0"/>
    <xf numFmtId="0" fontId="3" fillId="0" borderId="0" xfId="1"/>
    <xf numFmtId="0" fontId="4" fillId="5" borderId="9" xfId="1" applyFont="1" applyFill="1" applyBorder="1" applyAlignment="1">
      <alignment horizontal="left" vertical="top" wrapText="1"/>
    </xf>
    <xf numFmtId="0" fontId="6" fillId="0" borderId="0" xfId="1" applyFont="1" applyAlignment="1">
      <alignment horizontal="left"/>
    </xf>
    <xf numFmtId="0" fontId="2" fillId="0" borderId="5"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2" xfId="1" applyFont="1" applyBorder="1" applyAlignment="1">
      <alignment horizontal="left"/>
    </xf>
    <xf numFmtId="0" fontId="2" fillId="0" borderId="8" xfId="1" applyFont="1" applyBorder="1" applyAlignment="1">
      <alignment horizontal="left"/>
    </xf>
    <xf numFmtId="0" fontId="2" fillId="0" borderId="11" xfId="1" applyFont="1" applyBorder="1" applyAlignment="1">
      <alignment horizontal="left"/>
    </xf>
    <xf numFmtId="0" fontId="3" fillId="0" borderId="0" xfId="1" applyAlignment="1">
      <alignment horizontal="left" vertical="top"/>
    </xf>
    <xf numFmtId="0" fontId="6" fillId="0" borderId="0" xfId="1" applyFont="1" applyAlignment="1">
      <alignment horizontal="left" vertical="top"/>
    </xf>
    <xf numFmtId="0" fontId="6" fillId="0" borderId="3" xfId="1" applyFont="1" applyBorder="1" applyAlignment="1">
      <alignment horizontal="left"/>
    </xf>
    <xf numFmtId="0" fontId="8" fillId="0" borderId="4" xfId="1" applyFont="1" applyBorder="1" applyAlignment="1">
      <alignment horizontal="left"/>
    </xf>
    <xf numFmtId="0" fontId="5" fillId="4" borderId="0" xfId="0" applyFont="1" applyFill="1" applyAlignment="1">
      <alignment horizontal="left" vertical="top" wrapText="1"/>
    </xf>
    <xf numFmtId="0" fontId="7" fillId="4" borderId="0" xfId="0" applyFont="1" applyFill="1" applyAlignment="1">
      <alignment horizontal="left" vertical="top" wrapText="1"/>
    </xf>
    <xf numFmtId="0" fontId="11" fillId="6" borderId="1" xfId="0" applyFont="1" applyFill="1" applyBorder="1" applyAlignment="1">
      <alignment horizontal="left" vertical="top"/>
    </xf>
    <xf numFmtId="0" fontId="11" fillId="6" borderId="1" xfId="0" applyFont="1" applyFill="1" applyBorder="1" applyAlignment="1">
      <alignment horizontal="left" vertical="top" wrapText="1"/>
    </xf>
    <xf numFmtId="0" fontId="0" fillId="6" borderId="1" xfId="0" applyFill="1" applyBorder="1" applyAlignment="1">
      <alignment horizontal="left" vertical="top"/>
    </xf>
    <xf numFmtId="14" fontId="5" fillId="4" borderId="0" xfId="0" applyNumberFormat="1" applyFont="1" applyFill="1" applyAlignment="1">
      <alignment horizontal="left" vertical="top" wrapText="1"/>
    </xf>
    <xf numFmtId="0" fontId="11" fillId="0" borderId="0" xfId="0" applyFont="1" applyAlignment="1">
      <alignment horizontal="left" vertical="top"/>
    </xf>
    <xf numFmtId="14" fontId="11" fillId="0" borderId="0" xfId="0" applyNumberFormat="1" applyFont="1" applyAlignment="1">
      <alignment horizontal="left" vertical="top"/>
    </xf>
    <xf numFmtId="0" fontId="5" fillId="4" borderId="0" xfId="0" applyFont="1" applyFill="1" applyAlignment="1">
      <alignment horizontal="center" vertical="center" wrapText="1"/>
    </xf>
    <xf numFmtId="0" fontId="0" fillId="0" borderId="0" xfId="0" applyAlignment="1">
      <alignment horizontal="center"/>
    </xf>
    <xf numFmtId="14" fontId="0" fillId="0" borderId="0" xfId="0" applyNumberFormat="1"/>
    <xf numFmtId="0" fontId="0" fillId="0" borderId="0" xfId="0" applyAlignment="1">
      <alignment wrapText="1"/>
    </xf>
    <xf numFmtId="0" fontId="0" fillId="0" borderId="0" xfId="0" applyAlignment="1">
      <alignment horizontal="center" vertical="center"/>
    </xf>
    <xf numFmtId="0" fontId="34" fillId="2" borderId="0" xfId="0" applyFont="1" applyFill="1" applyAlignment="1">
      <alignment horizontal="center"/>
    </xf>
    <xf numFmtId="0" fontId="34" fillId="2" borderId="0" xfId="0" applyFont="1" applyFill="1"/>
    <xf numFmtId="14" fontId="34" fillId="2" borderId="0" xfId="0" applyNumberFormat="1" applyFont="1" applyFill="1"/>
    <xf numFmtId="0" fontId="34" fillId="2" borderId="0" xfId="0" applyFont="1" applyFill="1" applyAlignment="1">
      <alignment wrapText="1"/>
    </xf>
    <xf numFmtId="0" fontId="35" fillId="2" borderId="0" xfId="0" applyFont="1" applyFill="1"/>
    <xf numFmtId="0" fontId="35" fillId="2" borderId="0" xfId="0" applyFont="1" applyFill="1" applyAlignment="1">
      <alignment horizontal="center" vertical="center"/>
    </xf>
    <xf numFmtId="0" fontId="36" fillId="2" borderId="0" xfId="0" applyFont="1" applyFill="1" applyAlignment="1">
      <alignment horizontal="left" vertical="center" wrapText="1"/>
    </xf>
    <xf numFmtId="0" fontId="35" fillId="2" borderId="0" xfId="0" applyFont="1" applyFill="1" applyAlignment="1">
      <alignment horizontal="left" vertical="center"/>
    </xf>
    <xf numFmtId="0" fontId="35" fillId="2" borderId="0" xfId="0" applyFont="1" applyFill="1" applyAlignment="1">
      <alignment horizontal="left" vertical="center" wrapText="1"/>
    </xf>
    <xf numFmtId="0" fontId="37" fillId="2" borderId="0" xfId="0" applyFont="1" applyFill="1" applyAlignment="1">
      <alignment horizontal="left" vertical="center"/>
    </xf>
    <xf numFmtId="0" fontId="34" fillId="0" borderId="0" xfId="0" applyFont="1" applyAlignment="1">
      <alignment horizontal="center"/>
    </xf>
    <xf numFmtId="0" fontId="36" fillId="0" borderId="12" xfId="0" applyFont="1" applyBorder="1" applyAlignment="1">
      <alignment horizontal="center" vertical="center" wrapText="1" shrinkToFit="1"/>
    </xf>
    <xf numFmtId="14" fontId="36" fillId="0" borderId="12" xfId="0" applyNumberFormat="1" applyFont="1" applyBorder="1" applyAlignment="1">
      <alignment horizontal="center" vertical="center" wrapText="1" shrinkToFit="1"/>
    </xf>
    <xf numFmtId="0" fontId="34" fillId="0" borderId="12" xfId="0" applyFont="1" applyBorder="1" applyAlignment="1">
      <alignment horizontal="center" wrapText="1"/>
    </xf>
    <xf numFmtId="0" fontId="7" fillId="0" borderId="12" xfId="0" applyFont="1" applyBorder="1" applyAlignment="1">
      <alignment horizontal="center" vertical="center" wrapText="1"/>
    </xf>
    <xf numFmtId="0" fontId="36" fillId="0" borderId="6"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38" fillId="0" borderId="12" xfId="0" applyFont="1" applyBorder="1" applyAlignment="1">
      <alignment horizontal="center" vertical="center" wrapText="1" shrinkToFit="1"/>
    </xf>
    <xf numFmtId="0" fontId="38" fillId="0" borderId="0" xfId="0" applyFont="1" applyAlignment="1">
      <alignment horizontal="center"/>
    </xf>
    <xf numFmtId="0" fontId="38" fillId="0" borderId="0" xfId="0" applyFont="1"/>
    <xf numFmtId="14" fontId="38" fillId="0" borderId="0" xfId="0" applyNumberFormat="1" applyFont="1"/>
    <xf numFmtId="0" fontId="39" fillId="0" borderId="0" xfId="5" applyFont="1" applyAlignment="1">
      <alignment horizontal="left" vertical="top" wrapText="1"/>
    </xf>
    <xf numFmtId="0" fontId="39" fillId="0" borderId="0" xfId="5" applyFont="1" applyAlignment="1">
      <alignment vertical="top" wrapText="1"/>
    </xf>
    <xf numFmtId="14" fontId="38" fillId="0" borderId="0" xfId="0" applyNumberFormat="1" applyFont="1" applyAlignment="1">
      <alignment horizontal="left" vertical="top"/>
    </xf>
    <xf numFmtId="0" fontId="38" fillId="0" borderId="0" xfId="0" applyFont="1" applyAlignment="1">
      <alignment horizontal="left" vertical="top"/>
    </xf>
    <xf numFmtId="0" fontId="33" fillId="0" borderId="0" xfId="0" applyFont="1"/>
    <xf numFmtId="0" fontId="38" fillId="0" borderId="0" xfId="0" applyFont="1" applyAlignment="1">
      <alignment horizontal="left" vertical="top" wrapText="1"/>
    </xf>
    <xf numFmtId="0" fontId="38" fillId="0" borderId="0" xfId="0" applyFont="1" applyAlignment="1">
      <alignment vertical="top" wrapText="1"/>
    </xf>
    <xf numFmtId="0" fontId="39" fillId="0" borderId="0" xfId="0" applyFont="1" applyAlignment="1">
      <alignment vertical="top" wrapText="1"/>
    </xf>
    <xf numFmtId="0" fontId="38" fillId="0" borderId="0" xfId="0" applyFont="1" applyAlignment="1">
      <alignment wrapText="1"/>
    </xf>
    <xf numFmtId="0" fontId="9" fillId="0" borderId="4" xfId="1" applyFont="1" applyBorder="1" applyAlignment="1">
      <alignment horizontal="left"/>
    </xf>
    <xf numFmtId="0" fontId="9" fillId="0" borderId="10" xfId="1" applyFont="1" applyBorder="1" applyAlignment="1">
      <alignment horizontal="left"/>
    </xf>
    <xf numFmtId="0" fontId="7" fillId="0" borderId="12" xfId="0" applyFont="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cellXfs>
  <cellStyles count="56">
    <cellStyle name="20% - Accent1 2" xfId="6" xr:uid="{AE0C0A42-8728-42A1-9043-36E9959EC285}"/>
    <cellStyle name="20% - Accent2 2" xfId="7" xr:uid="{30A71F24-84B1-46C7-AB4B-21C2913D9DD5}"/>
    <cellStyle name="20% - Accent3 2" xfId="8" xr:uid="{404DAD39-96F6-4105-9D7C-60BB90DFAEB3}"/>
    <cellStyle name="20% - Accent4 2" xfId="9" xr:uid="{61990B97-AB61-488E-B02F-3986998DC288}"/>
    <cellStyle name="20% - Accent5 2" xfId="10" xr:uid="{7F4BAF57-D09B-4AA0-866C-7AB577EE84AD}"/>
    <cellStyle name="20% - Accent6 2" xfId="11" xr:uid="{822F7FC7-44B3-4795-A518-0B5714EBF391}"/>
    <cellStyle name="40% - Accent1 2" xfId="12" xr:uid="{4865344F-6C83-4B0B-9A9D-33819A8A6B24}"/>
    <cellStyle name="40% - Accent2 2" xfId="13" xr:uid="{0AFCC48E-CC82-45A7-B812-7D17D9051B32}"/>
    <cellStyle name="40% - Accent3 2" xfId="14" xr:uid="{36036F55-EAE0-40B7-9891-2857C0A5E746}"/>
    <cellStyle name="40% - Accent4 2" xfId="15" xr:uid="{24EF6D91-FB32-4F1E-81B4-3B4F0B7942C3}"/>
    <cellStyle name="40% - Accent5 2" xfId="16" xr:uid="{C16A5A7F-D9ED-4EC7-B1C0-D0E5C2D9397A}"/>
    <cellStyle name="40% - Accent6 2" xfId="17" xr:uid="{BC51D603-674B-4486-97A9-99E2166669BA}"/>
    <cellStyle name="60% - Accent1 2" xfId="18" xr:uid="{B6EE0B1B-7E23-4BBC-A708-7B9DE5DFF0B3}"/>
    <cellStyle name="60% - Accent2 2" xfId="19" xr:uid="{0F9BEA11-A087-49A3-B5DE-94182253847A}"/>
    <cellStyle name="60% - Accent3 2" xfId="20" xr:uid="{3D9D5C76-94E0-4AF2-ABE3-F1B11A610119}"/>
    <cellStyle name="60% - Accent4 2" xfId="21" xr:uid="{85FCB545-7FA8-426E-AE15-83EE58996D68}"/>
    <cellStyle name="60% - Accent5 2" xfId="22" xr:uid="{1B2337BC-0DC2-4D7D-BD3B-D5EEBF064F51}"/>
    <cellStyle name="60% - Accent6 2" xfId="23" xr:uid="{4B492E6B-C815-47FB-A5A9-B1B63B4E0C6D}"/>
    <cellStyle name="Accent1 2" xfId="24" xr:uid="{2134E918-124A-4D56-8305-8791D2AA93F2}"/>
    <cellStyle name="Accent2 2" xfId="25" xr:uid="{4316B901-9887-42EB-8ADB-038196EF0A24}"/>
    <cellStyle name="Accent3 2" xfId="26" xr:uid="{33EF4EB8-7C8A-40D7-BE02-96D45069D938}"/>
    <cellStyle name="Accent4 2" xfId="27" xr:uid="{98FDEE42-C797-4FC9-A101-76783E581A04}"/>
    <cellStyle name="Accent5 2" xfId="28" xr:uid="{D30742DD-05B6-4241-89C3-ED2BBABAC51D}"/>
    <cellStyle name="Accent6 2" xfId="29" xr:uid="{068A5000-6816-4154-B824-4703566A95D9}"/>
    <cellStyle name="Bad 2" xfId="30" xr:uid="{84E3125C-2BE0-46B9-A350-FE2413039ED1}"/>
    <cellStyle name="Calculation 2" xfId="31" xr:uid="{AB8C14C0-22F6-441A-A8F3-620CD7B23E82}"/>
    <cellStyle name="Check Cell 2" xfId="32" xr:uid="{9DAF3001-59F7-4922-A34F-2E8C5E7330AF}"/>
    <cellStyle name="Explanatory Text 2" xfId="33" xr:uid="{3742675C-A904-447F-AB70-F40BDD2AA042}"/>
    <cellStyle name="Good 2" xfId="34" xr:uid="{23280B7D-1EF6-4D6F-BBD1-636DB43CAB91}"/>
    <cellStyle name="Heading 1 2" xfId="35" xr:uid="{B9ACD037-0DE1-4279-BD1E-EEF7D75EF227}"/>
    <cellStyle name="Heading 2 2" xfId="36" xr:uid="{5A19E1E9-0002-48D6-AB6C-1E7470251E66}"/>
    <cellStyle name="Heading 3 2" xfId="37" xr:uid="{5E337F17-699C-43CA-B680-2C50BE3CF88E}"/>
    <cellStyle name="Heading 4 2" xfId="38" xr:uid="{D1750B23-AC39-4BCB-BE58-7FA9C490E64B}"/>
    <cellStyle name="Hyperlink 2" xfId="51" xr:uid="{3CF2E28D-B4A7-4539-9CC0-863D9F638D70}"/>
    <cellStyle name="Hyperlink 2 2" xfId="2" xr:uid="{3A39ABFB-F32C-48EB-BAC6-157A552FA908}"/>
    <cellStyle name="Input 2" xfId="39" xr:uid="{22964C90-42BE-498E-9429-A1DEBC2F4F05}"/>
    <cellStyle name="Linked Cell 2" xfId="40" xr:uid="{1ADE31ED-B0C0-4854-8603-7B13E2AC61EE}"/>
    <cellStyle name="Neutral 2" xfId="41" xr:uid="{830D417A-32C0-40FA-B688-0D16642EC6FE}"/>
    <cellStyle name="Normal" xfId="0" builtinId="0"/>
    <cellStyle name="Normal 10" xfId="4" xr:uid="{18DD546B-3A64-4324-82D6-47A4BDBD2549}"/>
    <cellStyle name="Normal 2" xfId="42" xr:uid="{DD33D9E7-C86D-4807-863A-72426046A588}"/>
    <cellStyle name="Normal 3" xfId="43" xr:uid="{342B8ED2-1EA8-4866-BC70-4E0E1482235D}"/>
    <cellStyle name="Normal 4" xfId="44" xr:uid="{8B90E6ED-0BCE-4948-9EA8-EE7DD3765891}"/>
    <cellStyle name="Normal 5" xfId="45" xr:uid="{D949B79A-7625-4DE6-BE36-B935DE270306}"/>
    <cellStyle name="Normal 6" xfId="5" xr:uid="{D0999BEF-4D42-48F4-B8A5-DDDE3B31CD83}"/>
    <cellStyle name="Normal 7" xfId="1" xr:uid="{00000000-0005-0000-0000-000001000000}"/>
    <cellStyle name="Normal 7 2" xfId="53" xr:uid="{B4D5AE27-0CF2-44AF-8D08-BEE22DEE2DCB}"/>
    <cellStyle name="Normal 8" xfId="54" xr:uid="{2C994456-D7AA-4DE5-87B6-EF443EABFB73}"/>
    <cellStyle name="Normal 9" xfId="3" xr:uid="{09A6D333-CE5E-49C1-BBE4-B65E697EA305}"/>
    <cellStyle name="Normal 9 2" xfId="55" xr:uid="{1D73D411-29DB-4A90-937C-9CEDB9ABEBD8}"/>
    <cellStyle name="Note 2" xfId="46" xr:uid="{0F15A035-69C8-44C9-85B0-07AD58D5CD34}"/>
    <cellStyle name="Note 3" xfId="52" xr:uid="{242F311A-CDD3-46FA-AC46-1F22347FACD9}"/>
    <cellStyle name="Output 2" xfId="47" xr:uid="{F0DD744E-7A52-48D2-A75E-F9B1BACBBB64}"/>
    <cellStyle name="Title 2" xfId="48" xr:uid="{BAFD0033-6CBF-4677-9B04-D8F45749ACB9}"/>
    <cellStyle name="Total 2" xfId="49" xr:uid="{DBB96EF2-9F61-4CC2-8DCC-ED313768A54C}"/>
    <cellStyle name="Warning Text 2" xfId="50" xr:uid="{C825D301-E6CC-49A8-BD70-AE53BC207B58}"/>
  </cellStyles>
  <dxfs count="1">
    <dxf>
      <font>
        <color rgb="FF9C0006"/>
      </font>
      <fill>
        <patternFill>
          <bgColor rgb="FFFFC7CE"/>
        </patternFill>
      </fill>
    </dxf>
  </dxfs>
  <tableStyles count="0" defaultTableStyle="TableStyleMedium2" defaultPivotStyle="PivotStyleLight16"/>
  <colors>
    <mruColors>
      <color rgb="FFDDEBF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emul/Local%20Settings/Temp/notesB37491/PH103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HNZStrategyPlanningandPerformance/Shared%20Documents/Nationwide%20Service%20Framework/PUDD%20Request%20for%20new%20PU%20codes%20or%20changes/Worksheet%20in%20(Read-Only)%20Pharmacy%20PH1004%20and%20PH%201005%20PUC%20name%20Request?EA4CE47D" TargetMode="External"/><Relationship Id="rId1" Type="http://schemas.openxmlformats.org/officeDocument/2006/relationships/externalLinkPath" Target="file:///\\EA4CE47D\Worksheet%20in%20(Read-Only)%20Pharmacy%20PH1004%20and%20PH%201005%20PUC%20name%20Reques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ademul/Local%20Settings/Temp/notesB37491/PUC%20Request%20SUI010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PUC"/>
      <sheetName val="Sheet1"/>
      <sheetName val="Major Service Group"/>
      <sheetName val="Output classes"/>
      <sheetName val="GL 6000 codes"/>
      <sheetName val="Unit of measure defn"/>
      <sheetName val="Other lists"/>
      <sheetName val="Operating Group"/>
      <sheetName val="NNPA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PUC"/>
      <sheetName val="Sheet1"/>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request template"/>
      <sheetName val="Operating Group"/>
      <sheetName val="SQL Statement SO"/>
      <sheetName val="Output_Suboutput"/>
      <sheetName val="Unit of measure defn"/>
      <sheetName val="Output classes"/>
      <sheetName val="GL Codes 6000 series &amp; others"/>
      <sheetName val="Other lists"/>
      <sheetName val="Major Service Group"/>
      <sheetName val="!! OLD  Sub Output and Output"/>
    </sheetNames>
    <sheetDataSet>
      <sheetData sheetId="0" refreshError="1"/>
      <sheetData sheetId="1"/>
      <sheetData sheetId="2" refreshError="1"/>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6862-FA35-4061-A5E6-F260AD6B5CF7}">
  <dimension ref="A1:D156"/>
  <sheetViews>
    <sheetView tabSelected="1" zoomScaleNormal="100" workbookViewId="0"/>
  </sheetViews>
  <sheetFormatPr defaultRowHeight="12.75" x14ac:dyDescent="0.2"/>
  <cols>
    <col min="1" max="1" width="34.7109375" customWidth="1"/>
    <col min="2" max="2" width="74.42578125" customWidth="1"/>
    <col min="3" max="3" width="65.140625" bestFit="1" customWidth="1"/>
    <col min="4" max="4" width="40.7109375" customWidth="1"/>
  </cols>
  <sheetData>
    <row r="1" spans="1:4" ht="24" thickBot="1" x14ac:dyDescent="0.4">
      <c r="A1" s="12" t="s">
        <v>0</v>
      </c>
      <c r="B1" s="13" t="s">
        <v>1</v>
      </c>
      <c r="C1" s="57" t="s">
        <v>2</v>
      </c>
      <c r="D1" s="58"/>
    </row>
    <row r="2" spans="1:4" ht="18" x14ac:dyDescent="0.25">
      <c r="A2" s="3"/>
      <c r="B2" s="3"/>
      <c r="C2" s="11"/>
      <c r="D2" s="11"/>
    </row>
    <row r="3" spans="1:4" ht="18" x14ac:dyDescent="0.2">
      <c r="A3" s="4" t="s">
        <v>3</v>
      </c>
      <c r="B3" s="5">
        <v>4</v>
      </c>
      <c r="C3" s="11"/>
      <c r="D3" s="11"/>
    </row>
    <row r="4" spans="1:4" ht="18" x14ac:dyDescent="0.2">
      <c r="A4" s="6" t="s">
        <v>4</v>
      </c>
      <c r="B4" s="8">
        <v>13</v>
      </c>
      <c r="C4" s="11"/>
      <c r="D4" s="11"/>
    </row>
    <row r="5" spans="1:4" ht="18" x14ac:dyDescent="0.2">
      <c r="A5" s="7" t="s">
        <v>5</v>
      </c>
      <c r="B5" s="9">
        <v>131</v>
      </c>
      <c r="C5" s="11"/>
      <c r="D5" s="11"/>
    </row>
    <row r="6" spans="1:4" x14ac:dyDescent="0.2">
      <c r="A6" s="1"/>
      <c r="B6" s="1"/>
      <c r="C6" s="10"/>
      <c r="D6" s="10"/>
    </row>
    <row r="7" spans="1:4" x14ac:dyDescent="0.2">
      <c r="A7" s="2" t="s">
        <v>6</v>
      </c>
      <c r="B7" s="2" t="s">
        <v>7</v>
      </c>
      <c r="C7" s="2" t="s">
        <v>8</v>
      </c>
      <c r="D7" s="2" t="s">
        <v>9</v>
      </c>
    </row>
    <row r="8" spans="1:4" ht="15" x14ac:dyDescent="0.2">
      <c r="A8" s="17" t="s">
        <v>458</v>
      </c>
      <c r="B8" s="17" t="s">
        <v>458</v>
      </c>
      <c r="C8" s="16" t="s">
        <v>457</v>
      </c>
      <c r="D8" s="18">
        <v>29.2</v>
      </c>
    </row>
    <row r="9" spans="1:4" ht="15" x14ac:dyDescent="0.2">
      <c r="A9" s="17" t="str">
        <f>'Changes Sheets v29.2'!F4</f>
        <v>ADJ127</v>
      </c>
      <c r="B9" s="17" t="str">
        <f>'Changes Sheets v29.2'!G4</f>
        <v>Pay Disparity Adjuster YOSS</v>
      </c>
      <c r="C9" s="16" t="str">
        <f>'Changes Sheets v29.2'!B4</f>
        <v>Change Natural Account Code</v>
      </c>
      <c r="D9" s="18">
        <f>'Changes Sheets v29.2'!A4</f>
        <v>29.2</v>
      </c>
    </row>
    <row r="10" spans="1:4" ht="15" x14ac:dyDescent="0.2">
      <c r="A10" s="17" t="str">
        <f>'Changes Sheets v29.2'!F5</f>
        <v>ATSF</v>
      </c>
      <c r="B10" s="17" t="str">
        <f>'Changes Sheets v29.2'!G5</f>
        <v>Advanced Trainee Fellowship Scheme</v>
      </c>
      <c r="C10" s="16" t="str">
        <f>'Changes Sheets v29.2'!B5</f>
        <v>Change Natural Account Code</v>
      </c>
      <c r="D10" s="18">
        <f>'Changes Sheets v29.2'!A5</f>
        <v>29.2</v>
      </c>
    </row>
    <row r="11" spans="1:4" ht="15" x14ac:dyDescent="0.2">
      <c r="A11" s="17" t="str">
        <f>'Changes Sheets v29.2'!F6</f>
        <v>COCH0029</v>
      </c>
      <c r="B11" s="17" t="str">
        <f>'Changes Sheets v29.2'!G6</f>
        <v>National Rheumatic Fever Programme</v>
      </c>
      <c r="C11" s="16" t="str">
        <f>'Changes Sheets v29.2'!B6</f>
        <v>Change Natural Account Code</v>
      </c>
      <c r="D11" s="18">
        <f>'Changes Sheets v29.2'!A6</f>
        <v>29.2</v>
      </c>
    </row>
    <row r="12" spans="1:4" ht="15" x14ac:dyDescent="0.2">
      <c r="A12" s="17" t="str">
        <f>'Changes Sheets v29.2'!F7</f>
        <v>COOC0005</v>
      </c>
      <c r="B12" s="17" t="str">
        <f>'Changes Sheets v29.2'!G7</f>
        <v>Assisted Dying Training Resources</v>
      </c>
      <c r="C12" s="16" t="str">
        <f>'Changes Sheets v29.2'!B7</f>
        <v>Change Natural Account Code</v>
      </c>
      <c r="D12" s="18">
        <f>'Changes Sheets v29.2'!A7</f>
        <v>29.2</v>
      </c>
    </row>
    <row r="13" spans="1:4" ht="15" x14ac:dyDescent="0.2">
      <c r="A13" s="17" t="str">
        <f>'Changes Sheets v29.2'!F8</f>
        <v>COOC0006</v>
      </c>
      <c r="B13" s="17" t="str">
        <f>'Changes Sheets v29.2'!G8</f>
        <v>Assisted Dying Travel Expenses</v>
      </c>
      <c r="C13" s="16" t="str">
        <f>'Changes Sheets v29.2'!B8</f>
        <v>Change Natural Account Code</v>
      </c>
      <c r="D13" s="18">
        <f>'Changes Sheets v29.2'!A8</f>
        <v>29.2</v>
      </c>
    </row>
    <row r="14" spans="1:4" ht="15" x14ac:dyDescent="0.2">
      <c r="A14" s="17" t="str">
        <f>'Changes Sheets v29.2'!F9</f>
        <v>COOC0007</v>
      </c>
      <c r="B14" s="17" t="str">
        <f>'Changes Sheets v29.2'!G9</f>
        <v>Assisted Dying Modules</v>
      </c>
      <c r="C14" s="16" t="str">
        <f>'Changes Sheets v29.2'!B9</f>
        <v>Change Natural Account Code</v>
      </c>
      <c r="D14" s="18">
        <f>'Changes Sheets v29.2'!A9</f>
        <v>29.2</v>
      </c>
    </row>
    <row r="15" spans="1:4" ht="15" x14ac:dyDescent="0.2">
      <c r="A15" s="17" t="str">
        <f>'Changes Sheets v29.2'!F10</f>
        <v>COOC0080</v>
      </c>
      <c r="B15" s="17" t="str">
        <f>'Changes Sheets v29.2'!G10</f>
        <v>Community Equipment</v>
      </c>
      <c r="C15" s="16" t="str">
        <f>'Changes Sheets v29.2'!B10</f>
        <v>Change Natural Account Code</v>
      </c>
      <c r="D15" s="18">
        <f>'Changes Sheets v29.2'!A10</f>
        <v>29.2</v>
      </c>
    </row>
    <row r="16" spans="1:4" ht="15" x14ac:dyDescent="0.2">
      <c r="A16" s="17" t="str">
        <f>'Changes Sheets v29.2'!F11</f>
        <v>COOC0300</v>
      </c>
      <c r="B16" s="17" t="str">
        <f>'Changes Sheets v29.2'!G11</f>
        <v>Locality Prototype phase one</v>
      </c>
      <c r="C16" s="16" t="str">
        <f>'Changes Sheets v29.2'!B11</f>
        <v>Change Natural Account Code</v>
      </c>
      <c r="D16" s="18">
        <f>'Changes Sheets v29.2'!A11</f>
        <v>29.2</v>
      </c>
    </row>
    <row r="17" spans="1:4" ht="15" x14ac:dyDescent="0.2">
      <c r="A17" s="17" t="str">
        <f>'Changes Sheets v29.2'!F12</f>
        <v>COOC0301</v>
      </c>
      <c r="B17" s="17" t="str">
        <f>'Changes Sheets v29.2'!G12</f>
        <v>Locality Prototype phase two</v>
      </c>
      <c r="C17" s="16" t="str">
        <f>'Changes Sheets v29.2'!B12</f>
        <v>Change Natural Account Code</v>
      </c>
      <c r="D17" s="18">
        <f>'Changes Sheets v29.2'!A12</f>
        <v>29.2</v>
      </c>
    </row>
    <row r="18" spans="1:4" ht="15" x14ac:dyDescent="0.2">
      <c r="A18" s="17" t="str">
        <f>'Changes Sheets v29.2'!F13</f>
        <v>COV1911</v>
      </c>
      <c r="B18" s="17" t="str">
        <f>'Changes Sheets v29.2'!G13</f>
        <v>Supervised Rapid Antigen Test</v>
      </c>
      <c r="C18" s="16" t="str">
        <f>'Changes Sheets v29.2'!B13</f>
        <v>Change Natural Account Code</v>
      </c>
      <c r="D18" s="18">
        <f>'Changes Sheets v29.2'!A13</f>
        <v>29.2</v>
      </c>
    </row>
    <row r="19" spans="1:4" ht="15" x14ac:dyDescent="0.2">
      <c r="A19" s="17" t="str">
        <f>'Changes Sheets v29.2'!F14</f>
        <v>COV1912</v>
      </c>
      <c r="B19" s="17" t="str">
        <f>'Changes Sheets v29.2'!G14</f>
        <v>Establishment Fee Rapid Antigen Testing</v>
      </c>
      <c r="C19" s="16" t="str">
        <f>'Changes Sheets v29.2'!B14</f>
        <v>Change Natural Account Code</v>
      </c>
      <c r="D19" s="18">
        <f>'Changes Sheets v29.2'!A14</f>
        <v>29.2</v>
      </c>
    </row>
    <row r="20" spans="1:4" ht="15" x14ac:dyDescent="0.2">
      <c r="A20" s="17" t="str">
        <f>'Changes Sheets v29.2'!F15</f>
        <v>CTDEN30</v>
      </c>
      <c r="B20" s="17" t="str">
        <f>'Changes Sheets v29.2'!G15</f>
        <v>MDS/MBChB Intercalcated</v>
      </c>
      <c r="C20" s="16" t="str">
        <f>'Changes Sheets v29.2'!B15</f>
        <v>Change Natural Account Code</v>
      </c>
      <c r="D20" s="18">
        <f>'Changes Sheets v29.2'!A15</f>
        <v>29.2</v>
      </c>
    </row>
    <row r="21" spans="1:4" ht="15" x14ac:dyDescent="0.2">
      <c r="A21" s="17" t="str">
        <f>'Changes Sheets v29.2'!F16</f>
        <v>CTDEN31</v>
      </c>
      <c r="B21" s="17" t="str">
        <f>'Changes Sheets v29.2'!G16</f>
        <v>Formal Teaching-Dental</v>
      </c>
      <c r="C21" s="16" t="str">
        <f>'Changes Sheets v29.2'!B16</f>
        <v>Change Natural Account Code</v>
      </c>
      <c r="D21" s="18">
        <f>'Changes Sheets v29.2'!A16</f>
        <v>29.2</v>
      </c>
    </row>
    <row r="22" spans="1:4" ht="15" x14ac:dyDescent="0.2">
      <c r="A22" s="17" t="str">
        <f>'Changes Sheets v29.2'!F17</f>
        <v>CTDEN32</v>
      </c>
      <c r="B22" s="17" t="str">
        <f>'Changes Sheets v29.2'!G17</f>
        <v>Clinical Teaching-Dental</v>
      </c>
      <c r="C22" s="16" t="str">
        <f>'Changes Sheets v29.2'!B17</f>
        <v>Change Natural Account Code</v>
      </c>
      <c r="D22" s="18">
        <f>'Changes Sheets v29.2'!A17</f>
        <v>29.2</v>
      </c>
    </row>
    <row r="23" spans="1:4" ht="15" x14ac:dyDescent="0.2">
      <c r="A23" s="17" t="str">
        <f>'Changes Sheets v29.2'!F18</f>
        <v>CTDSS10</v>
      </c>
      <c r="B23" s="17" t="str">
        <f>'Changes Sheets v29.2'!G18</f>
        <v>Rehabilitation (DSS)</v>
      </c>
      <c r="C23" s="16" t="str">
        <f>'Changes Sheets v29.2'!B18</f>
        <v>Change Natural Account Code</v>
      </c>
      <c r="D23" s="18">
        <f>'Changes Sheets v29.2'!A18</f>
        <v>29.2</v>
      </c>
    </row>
    <row r="24" spans="1:4" ht="15" x14ac:dyDescent="0.2">
      <c r="A24" s="17" t="str">
        <f>'Changes Sheets v29.2'!F19</f>
        <v>CTDSSPC</v>
      </c>
      <c r="B24" s="17" t="str">
        <f>'Changes Sheets v29.2'!G19</f>
        <v>DSS Programme Coordination</v>
      </c>
      <c r="C24" s="16" t="str">
        <f>'Changes Sheets v29.2'!B19</f>
        <v>Change Natural Account Code</v>
      </c>
      <c r="D24" s="18">
        <f>'Changes Sheets v29.2'!A19</f>
        <v>29.2</v>
      </c>
    </row>
    <row r="25" spans="1:4" ht="15" x14ac:dyDescent="0.2">
      <c r="A25" s="17" t="str">
        <f>'Changes Sheets v29.2'!F20</f>
        <v>CTDSSPD</v>
      </c>
      <c r="B25" s="17" t="str">
        <f>'Changes Sheets v29.2'!G20</f>
        <v>DSS Programme Development</v>
      </c>
      <c r="C25" s="16" t="str">
        <f>'Changes Sheets v29.2'!B20</f>
        <v>Change Natural Account Code</v>
      </c>
      <c r="D25" s="18">
        <f>'Changes Sheets v29.2'!A20</f>
        <v>29.2</v>
      </c>
    </row>
    <row r="26" spans="1:4" ht="15" x14ac:dyDescent="0.2">
      <c r="A26" s="17" t="str">
        <f>'Changes Sheets v29.2'!F21</f>
        <v>CTEMP</v>
      </c>
      <c r="B26" s="17" t="str">
        <f>'Changes Sheets v29.2'!G21</f>
        <v>EMPOWER</v>
      </c>
      <c r="C26" s="16" t="str">
        <f>'Changes Sheets v29.2'!B21</f>
        <v>Change Natural Account Code</v>
      </c>
      <c r="D26" s="18">
        <f>'Changes Sheets v29.2'!A21</f>
        <v>29.2</v>
      </c>
    </row>
    <row r="27" spans="1:4" ht="15" x14ac:dyDescent="0.2">
      <c r="A27" s="17" t="str">
        <f>'Changes Sheets v29.2'!F22</f>
        <v>CTHMBF</v>
      </c>
      <c r="B27" s="17" t="str">
        <f>'Changes Sheets v29.2'!G22</f>
        <v>Hauora Maori Backfill</v>
      </c>
      <c r="C27" s="16" t="str">
        <f>'Changes Sheets v29.2'!B22</f>
        <v>Change Natural Account Code</v>
      </c>
      <c r="D27" s="18">
        <f>'Changes Sheets v29.2'!A22</f>
        <v>29.2</v>
      </c>
    </row>
    <row r="28" spans="1:4" ht="15" x14ac:dyDescent="0.2">
      <c r="A28" s="17" t="str">
        <f>'Changes Sheets v29.2'!F23</f>
        <v>CTHMCS</v>
      </c>
      <c r="B28" s="17" t="str">
        <f>'Changes Sheets v29.2'!G23</f>
        <v>Hauora Maori Cultural Support</v>
      </c>
      <c r="C28" s="16" t="str">
        <f>'Changes Sheets v29.2'!B23</f>
        <v>Change Natural Account Code</v>
      </c>
      <c r="D28" s="18">
        <f>'Changes Sheets v29.2'!A23</f>
        <v>29.2</v>
      </c>
    </row>
    <row r="29" spans="1:4" ht="15" x14ac:dyDescent="0.2">
      <c r="A29" s="17" t="str">
        <f>'Changes Sheets v29.2'!F24</f>
        <v>CTM20</v>
      </c>
      <c r="B29" s="17" t="str">
        <f>'Changes Sheets v29.2'!G24</f>
        <v>PGY 1</v>
      </c>
      <c r="C29" s="16" t="str">
        <f>'Changes Sheets v29.2'!B24</f>
        <v>Change Natural Account Code</v>
      </c>
      <c r="D29" s="18">
        <f>'Changes Sheets v29.2'!A24</f>
        <v>29.2</v>
      </c>
    </row>
    <row r="30" spans="1:4" ht="15" x14ac:dyDescent="0.2">
      <c r="A30" s="17" t="str">
        <f>'Changes Sheets v29.2'!F25</f>
        <v>CTM30</v>
      </c>
      <c r="B30" s="17" t="str">
        <f>'Changes Sheets v29.2'!G25</f>
        <v>PGY 2</v>
      </c>
      <c r="C30" s="16" t="str">
        <f>'Changes Sheets v29.2'!B25</f>
        <v>Change Natural Account Code</v>
      </c>
      <c r="D30" s="18">
        <f>'Changes Sheets v29.2'!A25</f>
        <v>29.2</v>
      </c>
    </row>
    <row r="31" spans="1:4" ht="15" x14ac:dyDescent="0.2">
      <c r="A31" s="17" t="str">
        <f>'Changes Sheets v29.2'!F26</f>
        <v>CTM30PC</v>
      </c>
      <c r="B31" s="17" t="str">
        <f>'Changes Sheets v29.2'!G26</f>
        <v>Rural Rotation Programme Coordination</v>
      </c>
      <c r="C31" s="16" t="str">
        <f>'Changes Sheets v29.2'!B26</f>
        <v>Change Natural Account Code</v>
      </c>
      <c r="D31" s="18">
        <f>'Changes Sheets v29.2'!A26</f>
        <v>29.2</v>
      </c>
    </row>
    <row r="32" spans="1:4" ht="15" x14ac:dyDescent="0.2">
      <c r="A32" s="17" t="str">
        <f>'Changes Sheets v29.2'!F27</f>
        <v>CTM30R</v>
      </c>
      <c r="B32" s="17" t="str">
        <f>'Changes Sheets v29.2'!G27</f>
        <v>PGY2 Rural Rotation</v>
      </c>
      <c r="C32" s="16" t="str">
        <f>'Changes Sheets v29.2'!B27</f>
        <v>Change Natural Account Code</v>
      </c>
      <c r="D32" s="18">
        <f>'Changes Sheets v29.2'!A27</f>
        <v>29.2</v>
      </c>
    </row>
    <row r="33" spans="1:4" ht="15" x14ac:dyDescent="0.2">
      <c r="A33" s="17" t="str">
        <f>'Changes Sheets v29.2'!F28</f>
        <v>CTM31</v>
      </c>
      <c r="B33" s="17" t="str">
        <f>'Changes Sheets v29.2'!G28</f>
        <v>Diploma in Obstetrics and Gynaecology</v>
      </c>
      <c r="C33" s="16" t="str">
        <f>'Changes Sheets v29.2'!B28</f>
        <v>Change Natural Account Code</v>
      </c>
      <c r="D33" s="18">
        <f>'Changes Sheets v29.2'!A28</f>
        <v>29.2</v>
      </c>
    </row>
    <row r="34" spans="1:4" ht="15" x14ac:dyDescent="0.2">
      <c r="A34" s="17" t="str">
        <f>'Changes Sheets v29.2'!F29</f>
        <v>CTM32</v>
      </c>
      <c r="B34" s="17" t="str">
        <f>'Changes Sheets v29.2'!G29</f>
        <v>Diploma in Paediatrics/Child Health</v>
      </c>
      <c r="C34" s="16" t="str">
        <f>'Changes Sheets v29.2'!B29</f>
        <v>Change Natural Account Code</v>
      </c>
      <c r="D34" s="18">
        <f>'Changes Sheets v29.2'!A29</f>
        <v>29.2</v>
      </c>
    </row>
    <row r="35" spans="1:4" ht="15" x14ac:dyDescent="0.2">
      <c r="A35" s="17" t="str">
        <f>'Changes Sheets v29.2'!F30</f>
        <v>CTM36</v>
      </c>
      <c r="B35" s="17" t="str">
        <f>'Changes Sheets v29.2'!G30</f>
        <v>Dip Sexual &amp; Reproductive Health</v>
      </c>
      <c r="C35" s="16" t="str">
        <f>'Changes Sheets v29.2'!B30</f>
        <v>Change Natural Account Code</v>
      </c>
      <c r="D35" s="18">
        <f>'Changes Sheets v29.2'!A30</f>
        <v>29.2</v>
      </c>
    </row>
    <row r="36" spans="1:4" ht="15" x14ac:dyDescent="0.2">
      <c r="A36" s="17" t="str">
        <f>'Changes Sheets v29.2'!F31</f>
        <v>CTM50</v>
      </c>
      <c r="B36" s="17" t="str">
        <f>'Changes Sheets v29.2'!G31</f>
        <v>Formal Teaching-Registrar</v>
      </c>
      <c r="C36" s="16" t="str">
        <f>'Changes Sheets v29.2'!B31</f>
        <v>Change Natural Account Code</v>
      </c>
      <c r="D36" s="18">
        <f>'Changes Sheets v29.2'!A31</f>
        <v>29.2</v>
      </c>
    </row>
    <row r="37" spans="1:4" ht="15" x14ac:dyDescent="0.2">
      <c r="A37" s="17" t="str">
        <f>'Changes Sheets v29.2'!F32</f>
        <v>CTM51A</v>
      </c>
      <c r="B37" s="17" t="str">
        <f>'Changes Sheets v29.2'!G32</f>
        <v>Anaesthesia Pre Part 1</v>
      </c>
      <c r="C37" s="16" t="str">
        <f>'Changes Sheets v29.2'!B32</f>
        <v>Change Natural Account Code</v>
      </c>
      <c r="D37" s="18">
        <f>'Changes Sheets v29.2'!A32</f>
        <v>29.2</v>
      </c>
    </row>
    <row r="38" spans="1:4" ht="15" x14ac:dyDescent="0.2">
      <c r="A38" s="17" t="str">
        <f>'Changes Sheets v29.2'!F33</f>
        <v>CTM51B</v>
      </c>
      <c r="B38" s="17" t="str">
        <f>'Changes Sheets v29.2'!G33</f>
        <v>Anaesthesia Post Part 1</v>
      </c>
      <c r="C38" s="16" t="str">
        <f>'Changes Sheets v29.2'!B33</f>
        <v>Change Natural Account Code</v>
      </c>
      <c r="D38" s="18">
        <f>'Changes Sheets v29.2'!A33</f>
        <v>29.2</v>
      </c>
    </row>
    <row r="39" spans="1:4" ht="15" x14ac:dyDescent="0.2">
      <c r="A39" s="17" t="str">
        <f>'Changes Sheets v29.2'!F34</f>
        <v>CTM51C</v>
      </c>
      <c r="B39" s="17" t="str">
        <f>'Changes Sheets v29.2'!G34</f>
        <v>Anaesthesia Provisional Fellowship Year</v>
      </c>
      <c r="C39" s="16" t="str">
        <f>'Changes Sheets v29.2'!B34</f>
        <v>Change Natural Account Code</v>
      </c>
      <c r="D39" s="18">
        <f>'Changes Sheets v29.2'!A34</f>
        <v>29.2</v>
      </c>
    </row>
    <row r="40" spans="1:4" ht="15" x14ac:dyDescent="0.2">
      <c r="A40" s="17" t="str">
        <f>'Changes Sheets v29.2'!F35</f>
        <v>CTM52A</v>
      </c>
      <c r="B40" s="17" t="str">
        <f>'Changes Sheets v29.2'!G35</f>
        <v>Emergency Medicine Pre Part 1</v>
      </c>
      <c r="C40" s="16" t="str">
        <f>'Changes Sheets v29.2'!B35</f>
        <v>Change Natural Account Code</v>
      </c>
      <c r="D40" s="18">
        <f>'Changes Sheets v29.2'!A35</f>
        <v>29.2</v>
      </c>
    </row>
    <row r="41" spans="1:4" ht="15" x14ac:dyDescent="0.2">
      <c r="A41" s="17" t="str">
        <f>'Changes Sheets v29.2'!F36</f>
        <v>CTM52B</v>
      </c>
      <c r="B41" s="17" t="str">
        <f>'Changes Sheets v29.2'!G36</f>
        <v>Emergency Medicine Post Part 1</v>
      </c>
      <c r="C41" s="16" t="str">
        <f>'Changes Sheets v29.2'!B36</f>
        <v>Change Natural Account Code</v>
      </c>
      <c r="D41" s="18">
        <f>'Changes Sheets v29.2'!A36</f>
        <v>29.2</v>
      </c>
    </row>
    <row r="42" spans="1:4" ht="15" x14ac:dyDescent="0.2">
      <c r="A42" s="17" t="str">
        <f>'Changes Sheets v29.2'!F37</f>
        <v>CTM53</v>
      </c>
      <c r="B42" s="17" t="str">
        <f>'Changes Sheets v29.2'!G37</f>
        <v>General Practitioner</v>
      </c>
      <c r="C42" s="16" t="str">
        <f>'Changes Sheets v29.2'!B37</f>
        <v>Change Natural Account Code</v>
      </c>
      <c r="D42" s="18">
        <f>'Changes Sheets v29.2'!A37</f>
        <v>29.2</v>
      </c>
    </row>
    <row r="43" spans="1:4" ht="15" x14ac:dyDescent="0.2">
      <c r="A43" s="17" t="str">
        <f>'Changes Sheets v29.2'!F38</f>
        <v>CTM53AVE</v>
      </c>
      <c r="B43" s="17" t="str">
        <f>'Changes Sheets v29.2'!G38</f>
        <v>Advance Vocational Education</v>
      </c>
      <c r="C43" s="16" t="str">
        <f>'Changes Sheets v29.2'!B38</f>
        <v>Change Natural Account Code</v>
      </c>
      <c r="D43" s="18">
        <f>'Changes Sheets v29.2'!A38</f>
        <v>29.2</v>
      </c>
    </row>
    <row r="44" spans="1:4" ht="15" x14ac:dyDescent="0.2">
      <c r="A44" s="17" t="str">
        <f>'Changes Sheets v29.2'!F39</f>
        <v>CTM53C</v>
      </c>
      <c r="B44" s="17" t="str">
        <f>'Changes Sheets v29.2'!G39</f>
        <v>General Practitioner-National/Regional Coordination</v>
      </c>
      <c r="C44" s="16" t="str">
        <f>'Changes Sheets v29.2'!B39</f>
        <v>Change Natural Account Code</v>
      </c>
      <c r="D44" s="18">
        <f>'Changes Sheets v29.2'!A39</f>
        <v>29.2</v>
      </c>
    </row>
    <row r="45" spans="1:4" ht="15" x14ac:dyDescent="0.2">
      <c r="A45" s="17" t="str">
        <f>'Changes Sheets v29.2'!F40</f>
        <v>CTM53MPS</v>
      </c>
      <c r="B45" s="17" t="str">
        <f>'Changes Sheets v29.2'!G40</f>
        <v>General Practice Education Programme 1 (GPEP1) Maori and Pasifika Scholarship</v>
      </c>
      <c r="C45" s="16" t="str">
        <f>'Changes Sheets v29.2'!B40</f>
        <v>Change Natural Account Code</v>
      </c>
      <c r="D45" s="18">
        <f>'Changes Sheets v29.2'!A40</f>
        <v>29.2</v>
      </c>
    </row>
    <row r="46" spans="1:4" ht="15" x14ac:dyDescent="0.2">
      <c r="A46" s="17" t="str">
        <f>'Changes Sheets v29.2'!F41</f>
        <v>CTM53RTS</v>
      </c>
      <c r="B46" s="17" t="str">
        <f>'Changes Sheets v29.2'!G41</f>
        <v>Regional Training Support</v>
      </c>
      <c r="C46" s="16" t="str">
        <f>'Changes Sheets v29.2'!B41</f>
        <v>Change Natural Account Code</v>
      </c>
      <c r="D46" s="18">
        <f>'Changes Sheets v29.2'!A41</f>
        <v>29.2</v>
      </c>
    </row>
    <row r="47" spans="1:4" ht="15" x14ac:dyDescent="0.2">
      <c r="A47" s="17" t="str">
        <f>'Changes Sheets v29.2'!F42</f>
        <v>CTM54A</v>
      </c>
      <c r="B47" s="17" t="str">
        <f>'Changes Sheets v29.2'!G42</f>
        <v>Basic Physician Training</v>
      </c>
      <c r="C47" s="16" t="str">
        <f>'Changes Sheets v29.2'!B42</f>
        <v>Change Natural Account Code</v>
      </c>
      <c r="D47" s="18">
        <f>'Changes Sheets v29.2'!A42</f>
        <v>29.2</v>
      </c>
    </row>
    <row r="48" spans="1:4" ht="15" x14ac:dyDescent="0.2">
      <c r="A48" s="17" t="str">
        <f>'Changes Sheets v29.2'!F43</f>
        <v>CTM54B</v>
      </c>
      <c r="B48" s="17" t="str">
        <f>'Changes Sheets v29.2'!G43</f>
        <v>Advanced Physician Training</v>
      </c>
      <c r="C48" s="16" t="str">
        <f>'Changes Sheets v29.2'!B43</f>
        <v>Change Natural Account Code</v>
      </c>
      <c r="D48" s="18">
        <f>'Changes Sheets v29.2'!A43</f>
        <v>29.2</v>
      </c>
    </row>
    <row r="49" spans="1:4" ht="15" x14ac:dyDescent="0.2">
      <c r="A49" s="17" t="str">
        <f>'Changes Sheets v29.2'!F44</f>
        <v>CTM54C</v>
      </c>
      <c r="B49" s="17" t="str">
        <f>'Changes Sheets v29.2'!G44</f>
        <v>Sleep Medicine</v>
      </c>
      <c r="C49" s="16" t="str">
        <f>'Changes Sheets v29.2'!B44</f>
        <v>Change Natural Account Code</v>
      </c>
      <c r="D49" s="18">
        <f>'Changes Sheets v29.2'!A44</f>
        <v>29.2</v>
      </c>
    </row>
    <row r="50" spans="1:4" ht="15" x14ac:dyDescent="0.2">
      <c r="A50" s="17" t="str">
        <f>'Changes Sheets v29.2'!F45</f>
        <v>CTM54D</v>
      </c>
      <c r="B50" s="17" t="str">
        <f>'Changes Sheets v29.2'!G45</f>
        <v>Diabetic Medicine</v>
      </c>
      <c r="C50" s="16" t="str">
        <f>'Changes Sheets v29.2'!B45</f>
        <v>Change Natural Account Code</v>
      </c>
      <c r="D50" s="18">
        <f>'Changes Sheets v29.2'!A45</f>
        <v>29.2</v>
      </c>
    </row>
    <row r="51" spans="1:4" ht="15" x14ac:dyDescent="0.2">
      <c r="A51" s="17" t="str">
        <f>'Changes Sheets v29.2'!F46</f>
        <v>CTM54G</v>
      </c>
      <c r="B51" s="17" t="str">
        <f>'Changes Sheets v29.2'!G46</f>
        <v>Physician Training - Gerontology</v>
      </c>
      <c r="C51" s="16" t="str">
        <f>'Changes Sheets v29.2'!B46</f>
        <v>Change Natural Account Code</v>
      </c>
      <c r="D51" s="18">
        <f>'Changes Sheets v29.2'!A46</f>
        <v>29.2</v>
      </c>
    </row>
    <row r="52" spans="1:4" ht="15" x14ac:dyDescent="0.2">
      <c r="A52" s="17" t="str">
        <f>'Changes Sheets v29.2'!F47</f>
        <v>CTM54GC</v>
      </c>
      <c r="B52" s="17" t="str">
        <f>'Changes Sheets v29.2'!G47</f>
        <v>Physician Training - Gerontology Community</v>
      </c>
      <c r="C52" s="16" t="str">
        <f>'Changes Sheets v29.2'!B47</f>
        <v>Change Natural Account Code</v>
      </c>
      <c r="D52" s="18">
        <f>'Changes Sheets v29.2'!A47</f>
        <v>29.2</v>
      </c>
    </row>
    <row r="53" spans="1:4" ht="15" x14ac:dyDescent="0.2">
      <c r="A53" s="17" t="str">
        <f>'Changes Sheets v29.2'!F48</f>
        <v>CTM54IF</v>
      </c>
      <c r="B53" s="17" t="str">
        <f>'Changes Sheets v29.2'!G48</f>
        <v>Physician Training - Infectious Diseases</v>
      </c>
      <c r="C53" s="16" t="str">
        <f>'Changes Sheets v29.2'!B48</f>
        <v>Change Natural Account Code</v>
      </c>
      <c r="D53" s="18">
        <f>'Changes Sheets v29.2'!A48</f>
        <v>29.2</v>
      </c>
    </row>
    <row r="54" spans="1:4" ht="15" x14ac:dyDescent="0.2">
      <c r="A54" s="17" t="str">
        <f>'Changes Sheets v29.2'!F49</f>
        <v>CTM54IM</v>
      </c>
      <c r="B54" s="17" t="str">
        <f>'Changes Sheets v29.2'!G49</f>
        <v>Immunology</v>
      </c>
      <c r="C54" s="16" t="str">
        <f>'Changes Sheets v29.2'!B49</f>
        <v>Change Natural Account Code</v>
      </c>
      <c r="D54" s="18">
        <f>'Changes Sheets v29.2'!A49</f>
        <v>29.2</v>
      </c>
    </row>
    <row r="55" spans="1:4" ht="15" x14ac:dyDescent="0.2">
      <c r="A55" s="17" t="str">
        <f>'Changes Sheets v29.2'!F50</f>
        <v>CTM54L</v>
      </c>
      <c r="B55" s="17" t="str">
        <f>'Changes Sheets v29.2'!G50</f>
        <v>Palliative Care Medicine</v>
      </c>
      <c r="C55" s="16" t="str">
        <f>'Changes Sheets v29.2'!B50</f>
        <v>Change Natural Account Code</v>
      </c>
      <c r="D55" s="18">
        <f>'Changes Sheets v29.2'!A50</f>
        <v>29.2</v>
      </c>
    </row>
    <row r="56" spans="1:4" ht="15" x14ac:dyDescent="0.2">
      <c r="A56" s="17" t="str">
        <f>'Changes Sheets v29.2'!F51</f>
        <v>CTM54PA</v>
      </c>
      <c r="B56" s="17" t="str">
        <f>'Changes Sheets v29.2'!G51</f>
        <v>Basic Paediatrics Training</v>
      </c>
      <c r="C56" s="16" t="str">
        <f>'Changes Sheets v29.2'!B51</f>
        <v>Change Natural Account Code</v>
      </c>
      <c r="D56" s="18">
        <f>'Changes Sheets v29.2'!A51</f>
        <v>29.2</v>
      </c>
    </row>
    <row r="57" spans="1:4" ht="15" x14ac:dyDescent="0.2">
      <c r="A57" s="17" t="str">
        <f>'Changes Sheets v29.2'!F52</f>
        <v>CTM54PB</v>
      </c>
      <c r="B57" s="17" t="str">
        <f>'Changes Sheets v29.2'!G52</f>
        <v>Advanced Paediatrics Training</v>
      </c>
      <c r="C57" s="16" t="str">
        <f>'Changes Sheets v29.2'!B52</f>
        <v>Change Natural Account Code</v>
      </c>
      <c r="D57" s="18">
        <f>'Changes Sheets v29.2'!A52</f>
        <v>29.2</v>
      </c>
    </row>
    <row r="58" spans="1:4" ht="15" x14ac:dyDescent="0.2">
      <c r="A58" s="17" t="str">
        <f>'Changes Sheets v29.2'!F53</f>
        <v>CTM54PR</v>
      </c>
      <c r="B58" s="17" t="str">
        <f>'Changes Sheets v29.2'!G53</f>
        <v>Paediatric Rheumatology</v>
      </c>
      <c r="C58" s="16" t="str">
        <f>'Changes Sheets v29.2'!B53</f>
        <v>Change Natural Account Code</v>
      </c>
      <c r="D58" s="18">
        <f>'Changes Sheets v29.2'!A53</f>
        <v>29.2</v>
      </c>
    </row>
    <row r="59" spans="1:4" ht="15" x14ac:dyDescent="0.2">
      <c r="A59" s="17" t="str">
        <f>'Changes Sheets v29.2'!F54</f>
        <v>CTM54R</v>
      </c>
      <c r="B59" s="17" t="str">
        <f>'Changes Sheets v29.2'!G54</f>
        <v>Rehabilitation Medicine</v>
      </c>
      <c r="C59" s="16" t="str">
        <f>'Changes Sheets v29.2'!B54</f>
        <v>Change Natural Account Code</v>
      </c>
      <c r="D59" s="18">
        <f>'Changes Sheets v29.2'!A54</f>
        <v>29.2</v>
      </c>
    </row>
    <row r="60" spans="1:4" ht="15" x14ac:dyDescent="0.2">
      <c r="A60" s="17" t="str">
        <f>'Changes Sheets v29.2'!F55</f>
        <v>CTM54S</v>
      </c>
      <c r="B60" s="17" t="str">
        <f>'Changes Sheets v29.2'!G55</f>
        <v>Physician Training - Sexual Health</v>
      </c>
      <c r="C60" s="16" t="str">
        <f>'Changes Sheets v29.2'!B55</f>
        <v>Change Natural Account Code</v>
      </c>
      <c r="D60" s="18">
        <f>'Changes Sheets v29.2'!A55</f>
        <v>29.2</v>
      </c>
    </row>
    <row r="61" spans="1:4" ht="15" x14ac:dyDescent="0.2">
      <c r="A61" s="17" t="str">
        <f>'Changes Sheets v29.2'!F56</f>
        <v>CTM55A</v>
      </c>
      <c r="B61" s="17" t="str">
        <f>'Changes Sheets v29.2'!G56</f>
        <v>Obstetrics &amp; Gynaecology-Pre MRNZCOG</v>
      </c>
      <c r="C61" s="16" t="str">
        <f>'Changes Sheets v29.2'!B56</f>
        <v>Change Natural Account Code</v>
      </c>
      <c r="D61" s="18">
        <f>'Changes Sheets v29.2'!A56</f>
        <v>29.2</v>
      </c>
    </row>
    <row r="62" spans="1:4" ht="15" x14ac:dyDescent="0.2">
      <c r="A62" s="17" t="str">
        <f>'Changes Sheets v29.2'!F57</f>
        <v>CTM55B</v>
      </c>
      <c r="B62" s="17" t="str">
        <f>'Changes Sheets v29.2'!G57</f>
        <v>Obstetrics &amp; Gynaecology-Post MRNZCOG</v>
      </c>
      <c r="C62" s="16" t="str">
        <f>'Changes Sheets v29.2'!B57</f>
        <v>Change Natural Account Code</v>
      </c>
      <c r="D62" s="18">
        <f>'Changes Sheets v29.2'!A57</f>
        <v>29.2</v>
      </c>
    </row>
    <row r="63" spans="1:4" ht="15" x14ac:dyDescent="0.2">
      <c r="A63" s="17" t="str">
        <f>'Changes Sheets v29.2'!F58</f>
        <v>CTM56A</v>
      </c>
      <c r="B63" s="17" t="str">
        <f>'Changes Sheets v29.2'!G58</f>
        <v>Ophthalmology-Pre Part 1</v>
      </c>
      <c r="C63" s="16" t="str">
        <f>'Changes Sheets v29.2'!B58</f>
        <v>Change Natural Account Code</v>
      </c>
      <c r="D63" s="18">
        <f>'Changes Sheets v29.2'!A58</f>
        <v>29.2</v>
      </c>
    </row>
    <row r="64" spans="1:4" ht="15" x14ac:dyDescent="0.2">
      <c r="A64" s="17" t="str">
        <f>'Changes Sheets v29.2'!F59</f>
        <v>CTM56B</v>
      </c>
      <c r="B64" s="17" t="str">
        <f>'Changes Sheets v29.2'!G59</f>
        <v>Ophthalmology-Post Part 1</v>
      </c>
      <c r="C64" s="16" t="str">
        <f>'Changes Sheets v29.2'!B59</f>
        <v>Change Natural Account Code</v>
      </c>
      <c r="D64" s="18">
        <f>'Changes Sheets v29.2'!A59</f>
        <v>29.2</v>
      </c>
    </row>
    <row r="65" spans="1:4" ht="15" x14ac:dyDescent="0.2">
      <c r="A65" s="17" t="str">
        <f>'Changes Sheets v29.2'!F60</f>
        <v>CTM57A</v>
      </c>
      <c r="B65" s="17" t="str">
        <f>'Changes Sheets v29.2'!G60</f>
        <v>Pathology Pre Part 1</v>
      </c>
      <c r="C65" s="16" t="str">
        <f>'Changes Sheets v29.2'!B60</f>
        <v>Change Natural Account Code</v>
      </c>
      <c r="D65" s="18">
        <f>'Changes Sheets v29.2'!A60</f>
        <v>29.2</v>
      </c>
    </row>
    <row r="66" spans="1:4" ht="15" x14ac:dyDescent="0.2">
      <c r="A66" s="17" t="str">
        <f>'Changes Sheets v29.2'!F61</f>
        <v>CTM57B</v>
      </c>
      <c r="B66" s="17" t="str">
        <f>'Changes Sheets v29.2'!G61</f>
        <v>Pathology Post Part 1</v>
      </c>
      <c r="C66" s="16" t="str">
        <f>'Changes Sheets v29.2'!B61</f>
        <v>Change Natural Account Code</v>
      </c>
      <c r="D66" s="18">
        <f>'Changes Sheets v29.2'!A61</f>
        <v>29.2</v>
      </c>
    </row>
    <row r="67" spans="1:4" ht="15" x14ac:dyDescent="0.2">
      <c r="A67" s="17" t="str">
        <f>'Changes Sheets v29.2'!F62</f>
        <v>CTM58</v>
      </c>
      <c r="B67" s="17" t="str">
        <f>'Changes Sheets v29.2'!G62</f>
        <v>Formal Teaching-Psychiatry</v>
      </c>
      <c r="C67" s="16" t="str">
        <f>'Changes Sheets v29.2'!B62</f>
        <v>Change Natural Account Code</v>
      </c>
      <c r="D67" s="18">
        <f>'Changes Sheets v29.2'!A62</f>
        <v>29.2</v>
      </c>
    </row>
    <row r="68" spans="1:4" ht="15" x14ac:dyDescent="0.2">
      <c r="A68" s="17" t="str">
        <f>'Changes Sheets v29.2'!F63</f>
        <v>CTM58A</v>
      </c>
      <c r="B68" s="17" t="str">
        <f>'Changes Sheets v29.2'!G63</f>
        <v>Advanced Training</v>
      </c>
      <c r="C68" s="16" t="str">
        <f>'Changes Sheets v29.2'!B63</f>
        <v>Change Natural Account Code</v>
      </c>
      <c r="D68" s="18">
        <f>'Changes Sheets v29.2'!A63</f>
        <v>29.2</v>
      </c>
    </row>
    <row r="69" spans="1:4" ht="15" x14ac:dyDescent="0.2">
      <c r="A69" s="17" t="str">
        <f>'Changes Sheets v29.2'!F64</f>
        <v>CTM58B1</v>
      </c>
      <c r="B69" s="17" t="str">
        <f>'Changes Sheets v29.2'!G64</f>
        <v>Basic Training Year 1</v>
      </c>
      <c r="C69" s="16" t="str">
        <f>'Changes Sheets v29.2'!B64</f>
        <v>Change Natural Account Code</v>
      </c>
      <c r="D69" s="18">
        <f>'Changes Sheets v29.2'!A64</f>
        <v>29.2</v>
      </c>
    </row>
    <row r="70" spans="1:4" ht="15" x14ac:dyDescent="0.2">
      <c r="A70" s="17" t="str">
        <f>'Changes Sheets v29.2'!F65</f>
        <v>CTM58B23</v>
      </c>
      <c r="B70" s="17" t="str">
        <f>'Changes Sheets v29.2'!G65</f>
        <v>Basic Training Years 2 and 3</v>
      </c>
      <c r="C70" s="16" t="str">
        <f>'Changes Sheets v29.2'!B65</f>
        <v>Change Natural Account Code</v>
      </c>
      <c r="D70" s="18">
        <f>'Changes Sheets v29.2'!A65</f>
        <v>29.2</v>
      </c>
    </row>
    <row r="71" spans="1:4" ht="15" x14ac:dyDescent="0.2">
      <c r="A71" s="17" t="str">
        <f>'Changes Sheets v29.2'!F66</f>
        <v>CTM59</v>
      </c>
      <c r="B71" s="17" t="str">
        <f>'Changes Sheets v29.2'!G66</f>
        <v>Public Health Medicine</v>
      </c>
      <c r="C71" s="16" t="str">
        <f>'Changes Sheets v29.2'!B66</f>
        <v>Change Natural Account Code</v>
      </c>
      <c r="D71" s="18">
        <f>'Changes Sheets v29.2'!A66</f>
        <v>29.2</v>
      </c>
    </row>
    <row r="72" spans="1:4" ht="15" x14ac:dyDescent="0.2">
      <c r="A72" s="17" t="str">
        <f>'Changes Sheets v29.2'!F67</f>
        <v>CTM60A</v>
      </c>
      <c r="B72" s="17" t="str">
        <f>'Changes Sheets v29.2'!G67</f>
        <v>Radiology-Pre Part 1</v>
      </c>
      <c r="C72" s="16" t="str">
        <f>'Changes Sheets v29.2'!B67</f>
        <v>Change Natural Account Code</v>
      </c>
      <c r="D72" s="18">
        <f>'Changes Sheets v29.2'!A67</f>
        <v>29.2</v>
      </c>
    </row>
    <row r="73" spans="1:4" ht="15" x14ac:dyDescent="0.2">
      <c r="A73" s="17" t="str">
        <f>'Changes Sheets v29.2'!F68</f>
        <v>CTM60B</v>
      </c>
      <c r="B73" s="17" t="str">
        <f>'Changes Sheets v29.2'!G68</f>
        <v>Radiology-Post Part 1</v>
      </c>
      <c r="C73" s="16" t="str">
        <f>'Changes Sheets v29.2'!B68</f>
        <v>Change Natural Account Code</v>
      </c>
      <c r="D73" s="18">
        <f>'Changes Sheets v29.2'!A68</f>
        <v>29.2</v>
      </c>
    </row>
    <row r="74" spans="1:4" ht="15" x14ac:dyDescent="0.2">
      <c r="A74" s="17" t="str">
        <f>'Changes Sheets v29.2'!F69</f>
        <v>CTM60RA</v>
      </c>
      <c r="B74" s="17" t="str">
        <f>'Changes Sheets v29.2'!G69</f>
        <v>Radiation Oncology-Pre Part 1</v>
      </c>
      <c r="C74" s="16" t="str">
        <f>'Changes Sheets v29.2'!B69</f>
        <v>Change Natural Account Code</v>
      </c>
      <c r="D74" s="18">
        <f>'Changes Sheets v29.2'!A69</f>
        <v>29.2</v>
      </c>
    </row>
    <row r="75" spans="1:4" ht="15" x14ac:dyDescent="0.2">
      <c r="A75" s="17" t="str">
        <f>'Changes Sheets v29.2'!F70</f>
        <v>CTM60RB</v>
      </c>
      <c r="B75" s="17" t="str">
        <f>'Changes Sheets v29.2'!G70</f>
        <v>Radiation Oncology-Post Part 1</v>
      </c>
      <c r="C75" s="16" t="str">
        <f>'Changes Sheets v29.2'!B70</f>
        <v>Change Natural Account Code</v>
      </c>
      <c r="D75" s="18">
        <f>'Changes Sheets v29.2'!A70</f>
        <v>29.2</v>
      </c>
    </row>
    <row r="76" spans="1:4" ht="15" x14ac:dyDescent="0.2">
      <c r="A76" s="17" t="str">
        <f>'Changes Sheets v29.2'!F71</f>
        <v>CTM61S</v>
      </c>
      <c r="B76" s="17" t="str">
        <f>'Changes Sheets v29.2'!G71</f>
        <v>SET Surgical Training</v>
      </c>
      <c r="C76" s="16" t="str">
        <f>'Changes Sheets v29.2'!B71</f>
        <v>Change Natural Account Code</v>
      </c>
      <c r="D76" s="18">
        <f>'Changes Sheets v29.2'!A71</f>
        <v>29.2</v>
      </c>
    </row>
    <row r="77" spans="1:4" ht="15" x14ac:dyDescent="0.2">
      <c r="A77" s="17" t="str">
        <f>'Changes Sheets v29.2'!F72</f>
        <v>CTM62RM</v>
      </c>
      <c r="B77" s="17" t="str">
        <f>'Changes Sheets v29.2'!G72</f>
        <v>Rural Hospital Medicine</v>
      </c>
      <c r="C77" s="16" t="str">
        <f>'Changes Sheets v29.2'!B72</f>
        <v>Change Natural Account Code</v>
      </c>
      <c r="D77" s="18">
        <f>'Changes Sheets v29.2'!A72</f>
        <v>29.2</v>
      </c>
    </row>
    <row r="78" spans="1:4" ht="15" x14ac:dyDescent="0.2">
      <c r="A78" s="17" t="str">
        <f>'Changes Sheets v29.2'!F73</f>
        <v>CTM65AM</v>
      </c>
      <c r="B78" s="17" t="str">
        <f>'Changes Sheets v29.2'!G73</f>
        <v>College of Urgent Care Physicians Year 2</v>
      </c>
      <c r="C78" s="16" t="str">
        <f>'Changes Sheets v29.2'!B73</f>
        <v>Change Natural Account Code</v>
      </c>
      <c r="D78" s="18">
        <f>'Changes Sheets v29.2'!A73</f>
        <v>29.2</v>
      </c>
    </row>
    <row r="79" spans="1:4" ht="15" x14ac:dyDescent="0.2">
      <c r="A79" s="17" t="str">
        <f>'Changes Sheets v29.2'!F74</f>
        <v>CTM66AM</v>
      </c>
      <c r="B79" s="17" t="str">
        <f>'Changes Sheets v29.2'!G74</f>
        <v>College of Urgent Care Physicians Year 1</v>
      </c>
      <c r="C79" s="16" t="str">
        <f>'Changes Sheets v29.2'!B74</f>
        <v>Change Natural Account Code</v>
      </c>
      <c r="D79" s="18">
        <f>'Changes Sheets v29.2'!A74</f>
        <v>29.2</v>
      </c>
    </row>
    <row r="80" spans="1:4" ht="15" x14ac:dyDescent="0.2">
      <c r="A80" s="17" t="str">
        <f>'Changes Sheets v29.2'!F75</f>
        <v>CTM70TA</v>
      </c>
      <c r="B80" s="17" t="str">
        <f>'Changes Sheets v29.2'!G75</f>
        <v>Medical Physics Therapy Part 1</v>
      </c>
      <c r="C80" s="16" t="str">
        <f>'Changes Sheets v29.2'!B75</f>
        <v>Change Natural Account Code</v>
      </c>
      <c r="D80" s="18">
        <f>'Changes Sheets v29.2'!A75</f>
        <v>29.2</v>
      </c>
    </row>
    <row r="81" spans="1:4" ht="15" x14ac:dyDescent="0.2">
      <c r="A81" s="17" t="str">
        <f>'Changes Sheets v29.2'!F76</f>
        <v>CTM70TB</v>
      </c>
      <c r="B81" s="17" t="str">
        <f>'Changes Sheets v29.2'!G76</f>
        <v>Medical Physics Therapy Part 2</v>
      </c>
      <c r="C81" s="16" t="str">
        <f>'Changes Sheets v29.2'!B76</f>
        <v>Change Natural Account Code</v>
      </c>
      <c r="D81" s="18">
        <f>'Changes Sheets v29.2'!A76</f>
        <v>29.2</v>
      </c>
    </row>
    <row r="82" spans="1:4" ht="15" x14ac:dyDescent="0.2">
      <c r="A82" s="17" t="str">
        <f>'Changes Sheets v29.2'!F77</f>
        <v>CTM70TC</v>
      </c>
      <c r="B82" s="17" t="str">
        <f>'Changes Sheets v29.2'!G77</f>
        <v>Medical Physics Therapy Part 3</v>
      </c>
      <c r="C82" s="16" t="str">
        <f>'Changes Sheets v29.2'!B77</f>
        <v>Change Natural Account Code</v>
      </c>
      <c r="D82" s="18">
        <f>'Changes Sheets v29.2'!A77</f>
        <v>29.2</v>
      </c>
    </row>
    <row r="83" spans="1:4" ht="15" x14ac:dyDescent="0.2">
      <c r="A83" s="17" t="str">
        <f>'Changes Sheets v29.2'!F78</f>
        <v>CTMACP</v>
      </c>
      <c r="B83" s="17" t="str">
        <f>'Changes Sheets v29.2'!G78</f>
        <v>Advanced Care Planning</v>
      </c>
      <c r="C83" s="16" t="str">
        <f>'Changes Sheets v29.2'!B78</f>
        <v>Change Natural Account Code</v>
      </c>
      <c r="D83" s="18">
        <f>'Changes Sheets v29.2'!A78</f>
        <v>29.2</v>
      </c>
    </row>
    <row r="84" spans="1:4" ht="15" x14ac:dyDescent="0.2">
      <c r="A84" s="17" t="str">
        <f>'Changes Sheets v29.2'!F79</f>
        <v>CTMMRI</v>
      </c>
      <c r="B84" s="17" t="str">
        <f>'Changes Sheets v29.2'!G79</f>
        <v>Medical Radiation Technologist</v>
      </c>
      <c r="C84" s="16" t="str">
        <f>'Changes Sheets v29.2'!B79</f>
        <v>Change Natural Account Code</v>
      </c>
      <c r="D84" s="18">
        <f>'Changes Sheets v29.2'!A79</f>
        <v>29.2</v>
      </c>
    </row>
    <row r="85" spans="1:4" ht="15" x14ac:dyDescent="0.2">
      <c r="A85" s="17" t="str">
        <f>'Changes Sheets v29.2'!F80</f>
        <v>CTMNM</v>
      </c>
      <c r="B85" s="17" t="str">
        <f>'Changes Sheets v29.2'!G80</f>
        <v>Nuclear Medicine Training</v>
      </c>
      <c r="C85" s="16" t="str">
        <f>'Changes Sheets v29.2'!B80</f>
        <v>Change Natural Account Code</v>
      </c>
      <c r="D85" s="18">
        <f>'Changes Sheets v29.2'!A80</f>
        <v>29.2</v>
      </c>
    </row>
    <row r="86" spans="1:4" ht="15" x14ac:dyDescent="0.2">
      <c r="A86" s="17" t="str">
        <f>'Changes Sheets v29.2'!F81</f>
        <v>CTMPI</v>
      </c>
      <c r="B86" s="17" t="str">
        <f>'Changes Sheets v29.2'!G81</f>
        <v>Psychology Internship</v>
      </c>
      <c r="C86" s="16" t="str">
        <f>'Changes Sheets v29.2'!B81</f>
        <v>Change Natural Account Code</v>
      </c>
      <c r="D86" s="18">
        <f>'Changes Sheets v29.2'!A81</f>
        <v>29.2</v>
      </c>
    </row>
    <row r="87" spans="1:4" ht="15" x14ac:dyDescent="0.2">
      <c r="A87" s="17" t="str">
        <f>'Changes Sheets v29.2'!F82</f>
        <v>CTMPRI</v>
      </c>
      <c r="B87" s="17" t="str">
        <f>'Changes Sheets v29.2'!G82</f>
        <v>Pilot Rural Immersion Programme - Training</v>
      </c>
      <c r="C87" s="16" t="str">
        <f>'Changes Sheets v29.2'!B82</f>
        <v>Change Natural Account Code</v>
      </c>
      <c r="D87" s="18">
        <f>'Changes Sheets v29.2'!A82</f>
        <v>29.2</v>
      </c>
    </row>
    <row r="88" spans="1:4" ht="15" x14ac:dyDescent="0.2">
      <c r="A88" s="17" t="str">
        <f>'Changes Sheets v29.2'!F83</f>
        <v>CTMRT30</v>
      </c>
      <c r="B88" s="17" t="str">
        <f>'Changes Sheets v29.2'!G83</f>
        <v>Ultrasonography</v>
      </c>
      <c r="C88" s="16" t="str">
        <f>'Changes Sheets v29.2'!B83</f>
        <v>Change Natural Account Code</v>
      </c>
      <c r="D88" s="18">
        <f>'Changes Sheets v29.2'!A83</f>
        <v>29.2</v>
      </c>
    </row>
    <row r="89" spans="1:4" ht="15" x14ac:dyDescent="0.2">
      <c r="A89" s="17" t="str">
        <f>'Changes Sheets v29.2'!F84</f>
        <v>CTMRT4N</v>
      </c>
      <c r="B89" s="17" t="str">
        <f>'Changes Sheets v29.2'!G84</f>
        <v>Radiotherapy - New Graduate - Non Supernumerary</v>
      </c>
      <c r="C89" s="16" t="str">
        <f>'Changes Sheets v29.2'!B84</f>
        <v>Change Natural Account Code</v>
      </c>
      <c r="D89" s="18">
        <f>'Changes Sheets v29.2'!A84</f>
        <v>29.2</v>
      </c>
    </row>
    <row r="90" spans="1:4" ht="15" x14ac:dyDescent="0.2">
      <c r="A90" s="17" t="str">
        <f>'Changes Sheets v29.2'!F85</f>
        <v>CTMRT4S</v>
      </c>
      <c r="B90" s="17" t="str">
        <f>'Changes Sheets v29.2'!G85</f>
        <v>Radiotherapy - New Graduate - Supernumerary</v>
      </c>
      <c r="C90" s="16" t="str">
        <f>'Changes Sheets v29.2'!B85</f>
        <v>Change Natural Account Code</v>
      </c>
      <c r="D90" s="18">
        <f>'Changes Sheets v29.2'!A85</f>
        <v>29.2</v>
      </c>
    </row>
    <row r="91" spans="1:4" ht="15" x14ac:dyDescent="0.2">
      <c r="A91" s="17" t="str">
        <f>'Changes Sheets v29.2'!F86</f>
        <v>CTMS</v>
      </c>
      <c r="B91" s="17" t="str">
        <f>'Changes Sheets v29.2'!G86</f>
        <v>Support for Maori</v>
      </c>
      <c r="C91" s="16" t="str">
        <f>'Changes Sheets v29.2'!B86</f>
        <v>Change Natural Account Code</v>
      </c>
      <c r="D91" s="18">
        <f>'Changes Sheets v29.2'!A86</f>
        <v>29.2</v>
      </c>
    </row>
    <row r="92" spans="1:4" ht="15" x14ac:dyDescent="0.2">
      <c r="A92" s="17" t="str">
        <f>'Changes Sheets v29.2'!F87</f>
        <v>CTMSB</v>
      </c>
      <c r="B92" s="17" t="str">
        <f>'Changes Sheets v29.2'!G87</f>
        <v>Maori Support (intake 2)</v>
      </c>
      <c r="C92" s="16" t="str">
        <f>'Changes Sheets v29.2'!B87</f>
        <v>Change Natural Account Code</v>
      </c>
      <c r="D92" s="18">
        <f>'Changes Sheets v29.2'!A87</f>
        <v>29.2</v>
      </c>
    </row>
    <row r="93" spans="1:4" ht="15" x14ac:dyDescent="0.2">
      <c r="A93" s="17" t="str">
        <f>'Changes Sheets v29.2'!F88</f>
        <v>CTMSC</v>
      </c>
      <c r="B93" s="17" t="str">
        <f>'Changes Sheets v29.2'!G88</f>
        <v>Maori Support (intake 3)</v>
      </c>
      <c r="C93" s="16" t="str">
        <f>'Changes Sheets v29.2'!B88</f>
        <v>Change Natural Account Code</v>
      </c>
      <c r="D93" s="18">
        <f>'Changes Sheets v29.2'!A88</f>
        <v>29.2</v>
      </c>
    </row>
    <row r="94" spans="1:4" ht="15" x14ac:dyDescent="0.2">
      <c r="A94" s="17" t="str">
        <f>'Changes Sheets v29.2'!F89</f>
        <v>CTMTA</v>
      </c>
      <c r="B94" s="17" t="str">
        <f>'Changes Sheets v29.2'!G89</f>
        <v>Travel Assistance</v>
      </c>
      <c r="C94" s="16" t="str">
        <f>'Changes Sheets v29.2'!B89</f>
        <v>Change Natural Account Code</v>
      </c>
      <c r="D94" s="18">
        <f>'Changes Sheets v29.2'!A89</f>
        <v>29.2</v>
      </c>
    </row>
    <row r="95" spans="1:4" ht="15" x14ac:dyDescent="0.2">
      <c r="A95" s="17" t="str">
        <f>'Changes Sheets v29.2'!F90</f>
        <v>CTN10</v>
      </c>
      <c r="B95" s="17" t="str">
        <f>'Changes Sheets v29.2'!G90</f>
        <v>Nursing Entry to Practice</v>
      </c>
      <c r="C95" s="16" t="str">
        <f>'Changes Sheets v29.2'!B90</f>
        <v>Change Natural Account Code</v>
      </c>
      <c r="D95" s="18">
        <f>'Changes Sheets v29.2'!A90</f>
        <v>29.2</v>
      </c>
    </row>
    <row r="96" spans="1:4" ht="15" x14ac:dyDescent="0.2">
      <c r="A96" s="17" t="str">
        <f>'Changes Sheets v29.2'!F91</f>
        <v>CTN10EN</v>
      </c>
      <c r="B96" s="17" t="str">
        <f>'Changes Sheets v29.2'!G91</f>
        <v>Enrolled Nursing District</v>
      </c>
      <c r="C96" s="16" t="str">
        <f>'Changes Sheets v29.2'!B91</f>
        <v>Change Natural Account Code</v>
      </c>
      <c r="D96" s="18">
        <f>'Changes Sheets v29.2'!A91</f>
        <v>29.2</v>
      </c>
    </row>
    <row r="97" spans="1:4" ht="15" x14ac:dyDescent="0.2">
      <c r="A97" s="17" t="str">
        <f>'Changes Sheets v29.2'!F92</f>
        <v>CTN11EN</v>
      </c>
      <c r="B97" s="17" t="str">
        <f>'Changes Sheets v29.2'!G92</f>
        <v>Enrolled Nursing Non District</v>
      </c>
      <c r="C97" s="16" t="str">
        <f>'Changes Sheets v29.2'!B92</f>
        <v>Change Natural Account Code</v>
      </c>
      <c r="D97" s="18">
        <f>'Changes Sheets v29.2'!A92</f>
        <v>29.2</v>
      </c>
    </row>
    <row r="98" spans="1:4" ht="15" x14ac:dyDescent="0.2">
      <c r="A98" s="17" t="str">
        <f>'Changes Sheets v29.2'!F93</f>
        <v>CTN22</v>
      </c>
      <c r="B98" s="17" t="str">
        <f>'Changes Sheets v29.2'!G93</f>
        <v>Graduate Certificate in Nursing Practice</v>
      </c>
      <c r="C98" s="16" t="str">
        <f>'Changes Sheets v29.2'!B93</f>
        <v>Change Natural Account Code</v>
      </c>
      <c r="D98" s="18">
        <f>'Changes Sheets v29.2'!A93</f>
        <v>29.2</v>
      </c>
    </row>
    <row r="99" spans="1:4" ht="15" x14ac:dyDescent="0.2">
      <c r="A99" s="17" t="str">
        <f>'Changes Sheets v29.2'!F94</f>
        <v>CTNEND</v>
      </c>
      <c r="B99" s="17" t="str">
        <f>'Changes Sheets v29.2'!G94</f>
        <v>Nurse Endoscopy Training Programme</v>
      </c>
      <c r="C99" s="16" t="str">
        <f>'Changes Sheets v29.2'!B94</f>
        <v>Change Natural Account Code</v>
      </c>
      <c r="D99" s="18">
        <f>'Changes Sheets v29.2'!A94</f>
        <v>29.2</v>
      </c>
    </row>
    <row r="100" spans="1:4" ht="15" x14ac:dyDescent="0.2">
      <c r="A100" s="17" t="str">
        <f>'Changes Sheets v29.2'!F95</f>
        <v>CTNIP</v>
      </c>
      <c r="B100" s="17" t="str">
        <f>'Changes Sheets v29.2'!G95</f>
        <v>NETP Incentive Payment</v>
      </c>
      <c r="C100" s="16" t="str">
        <f>'Changes Sheets v29.2'!B95</f>
        <v>Change Natural Account Code</v>
      </c>
      <c r="D100" s="18">
        <f>'Changes Sheets v29.2'!A95</f>
        <v>29.2</v>
      </c>
    </row>
    <row r="101" spans="1:4" ht="15" x14ac:dyDescent="0.2">
      <c r="A101" s="17" t="str">
        <f>'Changes Sheets v29.2'!F96</f>
        <v>CTNIS</v>
      </c>
      <c r="B101" s="17" t="str">
        <f>'Changes Sheets v29.2'!G96</f>
        <v>Infrastructure Support</v>
      </c>
      <c r="C101" s="16" t="str">
        <f>'Changes Sheets v29.2'!B96</f>
        <v>Change Natural Account Code</v>
      </c>
      <c r="D101" s="18">
        <f>'Changes Sheets v29.2'!A96</f>
        <v>29.2</v>
      </c>
    </row>
    <row r="102" spans="1:4" ht="15" x14ac:dyDescent="0.2">
      <c r="A102" s="17" t="str">
        <f>'Changes Sheets v29.2'!F97</f>
        <v>CTPC</v>
      </c>
      <c r="B102" s="17" t="str">
        <f>'Changes Sheets v29.2'!G97</f>
        <v>Registrar and Pre Vocational Programme Coordination</v>
      </c>
      <c r="C102" s="16" t="str">
        <f>'Changes Sheets v29.2'!B97</f>
        <v>Change Natural Account Code</v>
      </c>
      <c r="D102" s="18">
        <f>'Changes Sheets v29.2'!A97</f>
        <v>29.2</v>
      </c>
    </row>
    <row r="103" spans="1:4" ht="15" x14ac:dyDescent="0.2">
      <c r="A103" s="17" t="str">
        <f>'Changes Sheets v29.2'!F98</f>
        <v>CTPHA20</v>
      </c>
      <c r="B103" s="17" t="str">
        <f>'Changes Sheets v29.2'!G98</f>
        <v>Intern Training</v>
      </c>
      <c r="C103" s="16" t="str">
        <f>'Changes Sheets v29.2'!B98</f>
        <v>Change Natural Account Code</v>
      </c>
      <c r="D103" s="18">
        <f>'Changes Sheets v29.2'!A98</f>
        <v>29.2</v>
      </c>
    </row>
    <row r="104" spans="1:4" ht="15" x14ac:dyDescent="0.2">
      <c r="A104" s="17" t="str">
        <f>'Changes Sheets v29.2'!F99</f>
        <v>CTPSA</v>
      </c>
      <c r="B104" s="17" t="str">
        <f>'Changes Sheets v29.2'!G99</f>
        <v>Pacific Peoples Support (intake 2)</v>
      </c>
      <c r="C104" s="16" t="str">
        <f>'Changes Sheets v29.2'!B99</f>
        <v>Change Natural Account Code</v>
      </c>
      <c r="D104" s="18">
        <f>'Changes Sheets v29.2'!A99</f>
        <v>29.2</v>
      </c>
    </row>
    <row r="105" spans="1:4" ht="15" x14ac:dyDescent="0.2">
      <c r="A105" s="17" t="str">
        <f>'Changes Sheets v29.2'!F100</f>
        <v>CTPSB</v>
      </c>
      <c r="B105" s="17" t="str">
        <f>'Changes Sheets v29.2'!G100</f>
        <v>Pacific Peoples Support (intake 3)</v>
      </c>
      <c r="C105" s="16" t="str">
        <f>'Changes Sheets v29.2'!B100</f>
        <v>Change Natural Account Code</v>
      </c>
      <c r="D105" s="18">
        <f>'Changes Sheets v29.2'!A100</f>
        <v>29.2</v>
      </c>
    </row>
    <row r="106" spans="1:4" ht="15" x14ac:dyDescent="0.2">
      <c r="A106" s="17" t="str">
        <f>'Changes Sheets v29.2'!F101</f>
        <v>CTPV</v>
      </c>
      <c r="B106" s="17" t="str">
        <f>'Changes Sheets v29.2'!G101</f>
        <v>Practice visits</v>
      </c>
      <c r="C106" s="16" t="str">
        <f>'Changes Sheets v29.2'!B101</f>
        <v>Change Natural Account Code</v>
      </c>
      <c r="D106" s="18">
        <f>'Changes Sheets v29.2'!A101</f>
        <v>29.2</v>
      </c>
    </row>
    <row r="107" spans="1:4" ht="15" x14ac:dyDescent="0.2">
      <c r="A107" s="17" t="str">
        <f>'Changes Sheets v29.2'!F102</f>
        <v>CTR30RH</v>
      </c>
      <c r="B107" s="17" t="str">
        <f>'Changes Sheets v29.2'!G102</f>
        <v>Rural Hospital</v>
      </c>
      <c r="C107" s="16" t="str">
        <f>'Changes Sheets v29.2'!B102</f>
        <v>Change Natural Account Code</v>
      </c>
      <c r="D107" s="18">
        <f>'Changes Sheets v29.2'!A102</f>
        <v>29.2</v>
      </c>
    </row>
    <row r="108" spans="1:4" ht="15" x14ac:dyDescent="0.2">
      <c r="A108" s="17" t="str">
        <f>'Changes Sheets v29.2'!F103</f>
        <v>CTT20</v>
      </c>
      <c r="B108" s="17" t="str">
        <f>'Changes Sheets v29.2'!G103</f>
        <v>Anaesthetic Technicians</v>
      </c>
      <c r="C108" s="16" t="str">
        <f>'Changes Sheets v29.2'!B103</f>
        <v>Change Natural Account Code</v>
      </c>
      <c r="D108" s="18">
        <f>'Changes Sheets v29.2'!A103</f>
        <v>29.2</v>
      </c>
    </row>
    <row r="109" spans="1:4" ht="15" x14ac:dyDescent="0.2">
      <c r="A109" s="17" t="str">
        <f>'Changes Sheets v29.2'!F104</f>
        <v>CTT30</v>
      </c>
      <c r="B109" s="17" t="str">
        <f>'Changes Sheets v29.2'!G104</f>
        <v>Cardiopulmonary Technicians</v>
      </c>
      <c r="C109" s="16" t="str">
        <f>'Changes Sheets v29.2'!B104</f>
        <v>Change Natural Account Code</v>
      </c>
      <c r="D109" s="18">
        <f>'Changes Sheets v29.2'!A104</f>
        <v>29.2</v>
      </c>
    </row>
    <row r="110" spans="1:4" ht="15" x14ac:dyDescent="0.2">
      <c r="A110" s="17" t="str">
        <f>'Changes Sheets v29.2'!F105</f>
        <v>CTT50</v>
      </c>
      <c r="B110" s="17" t="str">
        <f>'Changes Sheets v29.2'!G105</f>
        <v>Physiology Technicians</v>
      </c>
      <c r="C110" s="16" t="str">
        <f>'Changes Sheets v29.2'!B105</f>
        <v>Change Natural Account Code</v>
      </c>
      <c r="D110" s="18">
        <f>'Changes Sheets v29.2'!A105</f>
        <v>29.2</v>
      </c>
    </row>
    <row r="111" spans="1:4" ht="15" x14ac:dyDescent="0.2">
      <c r="A111" s="17" t="str">
        <f>'Changes Sheets v29.2'!F106</f>
        <v>CTT70</v>
      </c>
      <c r="B111" s="17" t="str">
        <f>'Changes Sheets v29.2'!G106</f>
        <v>Cytology</v>
      </c>
      <c r="C111" s="16" t="str">
        <f>'Changes Sheets v29.2'!B106</f>
        <v>Change Natural Account Code</v>
      </c>
      <c r="D111" s="18">
        <f>'Changes Sheets v29.2'!A106</f>
        <v>29.2</v>
      </c>
    </row>
    <row r="112" spans="1:4" ht="15" x14ac:dyDescent="0.2">
      <c r="A112" s="17" t="str">
        <f>'Changes Sheets v29.2'!F107</f>
        <v>CTWBF</v>
      </c>
      <c r="B112" s="17" t="str">
        <f>'Changes Sheets v29.2'!G107</f>
        <v>Midwifery - Missed Birth Fund</v>
      </c>
      <c r="C112" s="16" t="str">
        <f>'Changes Sheets v29.2'!B107</f>
        <v>Change Natural Account Code</v>
      </c>
      <c r="D112" s="18">
        <f>'Changes Sheets v29.2'!A107</f>
        <v>29.2</v>
      </c>
    </row>
    <row r="113" spans="1:4" ht="15" x14ac:dyDescent="0.2">
      <c r="A113" s="17" t="str">
        <f>'Changes Sheets v29.2'!F108</f>
        <v>CTWNC</v>
      </c>
      <c r="B113" s="17" t="str">
        <f>'Changes Sheets v29.2'!G108</f>
        <v>Midwifery - National Coordination</v>
      </c>
      <c r="C113" s="16" t="str">
        <f>'Changes Sheets v29.2'!B108</f>
        <v>Change Natural Account Code</v>
      </c>
      <c r="D113" s="18">
        <f>'Changes Sheets v29.2'!A108</f>
        <v>29.2</v>
      </c>
    </row>
    <row r="114" spans="1:4" ht="15" x14ac:dyDescent="0.2">
      <c r="A114" s="17" t="str">
        <f>'Changes Sheets v29.2'!F109</f>
        <v>HPDT</v>
      </c>
      <c r="B114" s="17" t="str">
        <f>'Changes Sheets v29.2'!G109</f>
        <v>New Zealand Health Practitioners Disciplinary Tribunal</v>
      </c>
      <c r="C114" s="16" t="str">
        <f>'Changes Sheets v29.2'!B109</f>
        <v>Change Natural Account Code</v>
      </c>
      <c r="D114" s="18">
        <f>'Changes Sheets v29.2'!A109</f>
        <v>29.2</v>
      </c>
    </row>
    <row r="115" spans="1:4" ht="15" x14ac:dyDescent="0.2">
      <c r="A115" s="17" t="str">
        <f>'Changes Sheets v29.2'!F110</f>
        <v>HWAH1</v>
      </c>
      <c r="B115" s="17" t="str">
        <f>'Changes Sheets v29.2'!G110</f>
        <v>Allied Health Workforce Training</v>
      </c>
      <c r="C115" s="16" t="str">
        <f>'Changes Sheets v29.2'!B110</f>
        <v>Change Natural Account Code</v>
      </c>
      <c r="D115" s="18">
        <f>'Changes Sheets v29.2'!A110</f>
        <v>29.2</v>
      </c>
    </row>
    <row r="116" spans="1:4" ht="15" x14ac:dyDescent="0.2">
      <c r="A116" s="17" t="str">
        <f>'Changes Sheets v29.2'!F111</f>
        <v>HWMW1</v>
      </c>
      <c r="B116" s="17" t="str">
        <f>'Changes Sheets v29.2'!G111</f>
        <v>Medical Workforce Training</v>
      </c>
      <c r="C116" s="16" t="str">
        <f>'Changes Sheets v29.2'!B111</f>
        <v>Change Natural Account Code</v>
      </c>
      <c r="D116" s="18">
        <f>'Changes Sheets v29.2'!A111</f>
        <v>29.2</v>
      </c>
    </row>
    <row r="117" spans="1:4" ht="15" x14ac:dyDescent="0.2">
      <c r="A117" s="17" t="str">
        <f>'Changes Sheets v29.2'!F112</f>
        <v>HWPWAF1</v>
      </c>
      <c r="B117" s="17" t="str">
        <f>'Changes Sheets v29.2'!G112</f>
        <v>Priority Workforces Additional Funding</v>
      </c>
      <c r="C117" s="16" t="str">
        <f>'Changes Sheets v29.2'!B112</f>
        <v>Change Natural Account Code</v>
      </c>
      <c r="D117" s="18">
        <f>'Changes Sheets v29.2'!A112</f>
        <v>29.2</v>
      </c>
    </row>
    <row r="118" spans="1:4" ht="15" x14ac:dyDescent="0.2">
      <c r="A118" s="17" t="str">
        <f>'Changes Sheets v29.2'!F113</f>
        <v>IRP001W</v>
      </c>
      <c r="B118" s="17" t="str">
        <f>'Changes Sheets v29.2'!G113</f>
        <v>Workforce Innovation Demonstration sites</v>
      </c>
      <c r="C118" s="16" t="str">
        <f>'Changes Sheets v29.2'!B113</f>
        <v>Change Natural Account Code</v>
      </c>
      <c r="D118" s="18">
        <f>'Changes Sheets v29.2'!A113</f>
        <v>29.2</v>
      </c>
    </row>
    <row r="119" spans="1:4" ht="15" x14ac:dyDescent="0.2">
      <c r="A119" s="17" t="str">
        <f>'Changes Sheets v29.2'!F114</f>
        <v>MAOR0151</v>
      </c>
      <c r="B119" s="17" t="str">
        <f>'Changes Sheets v29.2'!G114</f>
        <v>Māori Health Innovations</v>
      </c>
      <c r="C119" s="16" t="str">
        <f>'Changes Sheets v29.2'!B114</f>
        <v>Change Natural Account Code</v>
      </c>
      <c r="D119" s="18">
        <f>'Changes Sheets v29.2'!A114</f>
        <v>29.2</v>
      </c>
    </row>
    <row r="120" spans="1:4" ht="15" x14ac:dyDescent="0.2">
      <c r="A120" s="17" t="str">
        <f>'Changes Sheets v29.2'!F115</f>
        <v>MAOR0201</v>
      </c>
      <c r="B120" s="17" t="str">
        <f>'Changes Sheets v29.2'!G115</f>
        <v>Māori provider and workforce development</v>
      </c>
      <c r="C120" s="16" t="str">
        <f>'Changes Sheets v29.2'!B115</f>
        <v>Change Natural Account Code</v>
      </c>
      <c r="D120" s="18">
        <f>'Changes Sheets v29.2'!A115</f>
        <v>29.2</v>
      </c>
    </row>
    <row r="121" spans="1:4" ht="15" x14ac:dyDescent="0.2">
      <c r="A121" s="17" t="str">
        <f>'Changes Sheets v29.2'!F116</f>
        <v>MAOR0203</v>
      </c>
      <c r="B121" s="17" t="str">
        <f>'Changes Sheets v29.2'!G116</f>
        <v>Exemplar Projects</v>
      </c>
      <c r="C121" s="16" t="str">
        <f>'Changes Sheets v29.2'!B116</f>
        <v>Change Natural Account Code</v>
      </c>
      <c r="D121" s="18">
        <f>'Changes Sheets v29.2'!A116</f>
        <v>29.2</v>
      </c>
    </row>
    <row r="122" spans="1:4" ht="15" x14ac:dyDescent="0.2">
      <c r="A122" s="17" t="str">
        <f>'Changes Sheets v29.2'!F117</f>
        <v>MoH1105</v>
      </c>
      <c r="B122" s="17" t="str">
        <f>'Changes Sheets v29.2'!G117</f>
        <v xml:space="preserve">District Sustainability  </v>
      </c>
      <c r="C122" s="16" t="str">
        <f>'Changes Sheets v29.2'!B117</f>
        <v>Retire</v>
      </c>
      <c r="D122" s="18">
        <f>'Changes Sheets v29.2'!A117</f>
        <v>29.2</v>
      </c>
    </row>
    <row r="123" spans="1:4" ht="15" x14ac:dyDescent="0.2">
      <c r="A123" s="17" t="str">
        <f>'Changes Sheets v29.2'!F118</f>
        <v>MoH6211</v>
      </c>
      <c r="B123" s="17" t="str">
        <f>'Changes Sheets v29.2'!G118</f>
        <v>MoH only - 6211 Free Under 13s</v>
      </c>
      <c r="C123" s="16" t="str">
        <f>'Changes Sheets v29.2'!B118</f>
        <v>Retire</v>
      </c>
      <c r="D123" s="18">
        <f>'Changes Sheets v29.2'!A118</f>
        <v>29.2</v>
      </c>
    </row>
    <row r="124" spans="1:4" ht="15" x14ac:dyDescent="0.2">
      <c r="A124" s="17" t="str">
        <f>'Changes Sheets v29.2'!F119</f>
        <v>MoH6213</v>
      </c>
      <c r="B124" s="17" t="str">
        <f>'Changes Sheets v29.2'!G119</f>
        <v>MoH only - 6213 Primary Care - Residual Capitation</v>
      </c>
      <c r="C124" s="16" t="str">
        <f>'Changes Sheets v29.2'!B119</f>
        <v>Retire</v>
      </c>
      <c r="D124" s="18">
        <f>'Changes Sheets v29.2'!A119</f>
        <v>29.2</v>
      </c>
    </row>
    <row r="125" spans="1:4" ht="15" x14ac:dyDescent="0.2">
      <c r="A125" s="17" t="str">
        <f>'Changes Sheets v29.2'!F120</f>
        <v>MoH6565</v>
      </c>
      <c r="B125" s="17" t="str">
        <f>'Changes Sheets v29.2'!G120</f>
        <v>MoH only - 6565 Tobacco smokefree environments</v>
      </c>
      <c r="C125" s="16" t="str">
        <f>'Changes Sheets v29.2'!B120</f>
        <v>Retire</v>
      </c>
      <c r="D125" s="18">
        <f>'Changes Sheets v29.2'!A120</f>
        <v>29.2</v>
      </c>
    </row>
    <row r="126" spans="1:4" ht="15" x14ac:dyDescent="0.2">
      <c r="A126" s="17" t="str">
        <f>'Changes Sheets v29.2'!F121</f>
        <v>MoH6582M</v>
      </c>
      <c r="B126" s="17" t="str">
        <f>'Changes Sheets v29.2'!G121</f>
        <v>MoH only - 6582 Cancer control</v>
      </c>
      <c r="C126" s="16" t="str">
        <f>'Changes Sheets v29.2'!B121</f>
        <v>Retire</v>
      </c>
      <c r="D126" s="18">
        <f>'Changes Sheets v29.2'!A121</f>
        <v>29.2</v>
      </c>
    </row>
    <row r="127" spans="1:4" ht="15" x14ac:dyDescent="0.2">
      <c r="A127" s="17" t="str">
        <f>'Changes Sheets v29.2'!F122</f>
        <v>MoH6585</v>
      </c>
      <c r="B127" s="17" t="str">
        <f>'Changes Sheets v29.2'!G122</f>
        <v xml:space="preserve">MoH only - 6585 National Services for integrated interRAI programme </v>
      </c>
      <c r="C127" s="16" t="str">
        <f>'Changes Sheets v29.2'!B122</f>
        <v>Retire</v>
      </c>
      <c r="D127" s="18">
        <f>'Changes Sheets v29.2'!A122</f>
        <v>29.2</v>
      </c>
    </row>
    <row r="128" spans="1:4" ht="15" x14ac:dyDescent="0.2">
      <c r="A128" s="17" t="str">
        <f>'Changes Sheets v29.2'!F123</f>
        <v>MoH8027</v>
      </c>
      <c r="B128" s="17" t="str">
        <f>'Changes Sheets v29.2'!G123</f>
        <v>MoH only - 8027 National Telehealth Service</v>
      </c>
      <c r="C128" s="16" t="str">
        <f>'Changes Sheets v29.2'!B123</f>
        <v>Change Natural Account Code</v>
      </c>
      <c r="D128" s="18">
        <f>'Changes Sheets v29.2'!A123</f>
        <v>29.2</v>
      </c>
    </row>
    <row r="129" spans="1:4" ht="15" x14ac:dyDescent="0.2">
      <c r="A129" s="17" t="str">
        <f>'Changes Sheets v29.2'!F124</f>
        <v>MoH8040</v>
      </c>
      <c r="B129" s="17" t="str">
        <f>'Changes Sheets v29.2'!G124</f>
        <v>MoH only 8040 - GeoHealth Laboratory Services</v>
      </c>
      <c r="C129" s="16" t="str">
        <f>'Changes Sheets v29.2'!B124</f>
        <v>Retire</v>
      </c>
      <c r="D129" s="18">
        <f>'Changes Sheets v29.2'!A124</f>
        <v>29.2</v>
      </c>
    </row>
    <row r="130" spans="1:4" ht="15" x14ac:dyDescent="0.2">
      <c r="A130" s="17" t="str">
        <f>'Changes Sheets v29.2'!F125</f>
        <v>MoH8048</v>
      </c>
      <c r="B130" s="17" t="str">
        <f>'Changes Sheets v29.2'!G125</f>
        <v xml:space="preserve">MoH only - 8048 School Based Health Services  </v>
      </c>
      <c r="C130" s="16" t="str">
        <f>'Changes Sheets v29.2'!B125</f>
        <v>Change Natural Account Code</v>
      </c>
      <c r="D130" s="18">
        <f>'Changes Sheets v29.2'!A125</f>
        <v>29.2</v>
      </c>
    </row>
    <row r="131" spans="1:4" ht="15" x14ac:dyDescent="0.2">
      <c r="A131" s="17" t="str">
        <f>'Changes Sheets v29.2'!F126</f>
        <v>MoH8129</v>
      </c>
      <c r="B131" s="17" t="str">
        <f>'Changes Sheets v29.2'!G126</f>
        <v>MoH only - 8129 Sanitary Works Subsidy (SWSS) Criteria Development</v>
      </c>
      <c r="C131" s="16" t="str">
        <f>'Changes Sheets v29.2'!B126</f>
        <v>Retire</v>
      </c>
      <c r="D131" s="18">
        <f>'Changes Sheets v29.2'!A126</f>
        <v>29.2</v>
      </c>
    </row>
    <row r="132" spans="1:4" ht="15" x14ac:dyDescent="0.2">
      <c r="A132" s="17" t="str">
        <f>'Changes Sheets v29.2'!F127</f>
        <v>MoH8136</v>
      </c>
      <c r="B132" s="17" t="str">
        <f>'Changes Sheets v29.2'!G127</f>
        <v>MoH only - 8136 ESR-Emerging Issues</v>
      </c>
      <c r="C132" s="16" t="str">
        <f>'Changes Sheets v29.2'!B127</f>
        <v>Retire</v>
      </c>
      <c r="D132" s="18">
        <f>'Changes Sheets v29.2'!A127</f>
        <v>29.2</v>
      </c>
    </row>
    <row r="133" spans="1:4" ht="15" x14ac:dyDescent="0.2">
      <c r="A133" s="17" t="str">
        <f>'Changes Sheets v29.2'!F128</f>
        <v>MoH8179</v>
      </c>
      <c r="B133" s="17" t="str">
        <f>'Changes Sheets v29.2'!G128</f>
        <v>MoH only - 8179 - Communicable Disease</v>
      </c>
      <c r="C133" s="16" t="str">
        <f>'Changes Sheets v29.2'!B128</f>
        <v>Change Natural Account Code</v>
      </c>
      <c r="D133" s="18">
        <f>'Changes Sheets v29.2'!A128</f>
        <v>29.2</v>
      </c>
    </row>
    <row r="134" spans="1:4" ht="15" x14ac:dyDescent="0.2">
      <c r="A134" s="17" t="str">
        <f>'Changes Sheets v29.2'!F129</f>
        <v>MoH8181</v>
      </c>
      <c r="B134" s="17" t="str">
        <f>'Changes Sheets v29.2'!G129</f>
        <v>MoH only - Capital Project Operating</v>
      </c>
      <c r="C134" s="16" t="str">
        <f>'Changes Sheets v29.2'!B129</f>
        <v>Retire</v>
      </c>
      <c r="D134" s="18">
        <f>'Changes Sheets v29.2'!A129</f>
        <v>29.2</v>
      </c>
    </row>
    <row r="135" spans="1:4" ht="15" x14ac:dyDescent="0.2">
      <c r="A135" s="17" t="str">
        <f>'Changes Sheets v29.2'!F130</f>
        <v>MoH8244</v>
      </c>
      <c r="B135" s="17" t="str">
        <f>'Changes Sheets v29.2'!G130</f>
        <v>MoH only 8244 - Immunisation local services</v>
      </c>
      <c r="C135" s="16" t="str">
        <f>'Changes Sheets v29.2'!B130</f>
        <v>Change Natural Account Code</v>
      </c>
      <c r="D135" s="18">
        <f>'Changes Sheets v29.2'!A130</f>
        <v>29.2</v>
      </c>
    </row>
    <row r="136" spans="1:4" ht="15" x14ac:dyDescent="0.2">
      <c r="A136" s="17" t="str">
        <f>'Changes Sheets v29.2'!F131</f>
        <v>MoH8311</v>
      </c>
      <c r="B136" s="17" t="str">
        <f>'Changes Sheets v29.2'!G131</f>
        <v>MoH only - 8311 NHC Innovation Fund</v>
      </c>
      <c r="C136" s="16" t="str">
        <f>'Changes Sheets v29.2'!B131</f>
        <v>Retire</v>
      </c>
      <c r="D136" s="18">
        <f>'Changes Sheets v29.2'!A131</f>
        <v>29.2</v>
      </c>
    </row>
    <row r="137" spans="1:4" ht="15" x14ac:dyDescent="0.2">
      <c r="A137" s="17" t="str">
        <f>'Changes Sheets v29.2'!F132</f>
        <v>MoH8315</v>
      </c>
      <c r="B137" s="17" t="str">
        <f>'Changes Sheets v29.2'!G132</f>
        <v>MoH only -  8315 Health Sector IT services</v>
      </c>
      <c r="C137" s="16" t="str">
        <f>'Changes Sheets v29.2'!B132</f>
        <v>Change Natural Account Code</v>
      </c>
      <c r="D137" s="18">
        <f>'Changes Sheets v29.2'!A132</f>
        <v>29.2</v>
      </c>
    </row>
    <row r="138" spans="1:4" ht="15" x14ac:dyDescent="0.2">
      <c r="A138" s="17" t="str">
        <f>'Changes Sheets v29.2'!F133</f>
        <v>MoH8548</v>
      </c>
      <c r="B138" s="17" t="str">
        <f>'Changes Sheets v29.2'!G133</f>
        <v>MoH only 8548 - Emergency Preparedness &amp; Capacity</v>
      </c>
      <c r="C138" s="16" t="str">
        <f>'Changes Sheets v29.2'!B133</f>
        <v>Change Natural Account Code</v>
      </c>
      <c r="D138" s="18">
        <f>'Changes Sheets v29.2'!A133</f>
        <v>29.2</v>
      </c>
    </row>
    <row r="139" spans="1:4" ht="15" x14ac:dyDescent="0.2">
      <c r="A139" s="17" t="str">
        <f>'Changes Sheets v29.2'!F134</f>
        <v>MoH8609</v>
      </c>
      <c r="B139" s="17" t="str">
        <f>'Changes Sheets v29.2'!G134</f>
        <v>MoH only - 8609 Governance</v>
      </c>
      <c r="C139" s="16" t="str">
        <f>'Changes Sheets v29.2'!B134</f>
        <v>Retire</v>
      </c>
      <c r="D139" s="18">
        <f>'Changes Sheets v29.2'!A134</f>
        <v>29.2</v>
      </c>
    </row>
    <row r="140" spans="1:4" ht="15" x14ac:dyDescent="0.2">
      <c r="A140" s="17" t="str">
        <f>'Changes Sheets v29.2'!F135</f>
        <v>MOH8781</v>
      </c>
      <c r="B140" s="17" t="str">
        <f>'Changes Sheets v29.2'!G135</f>
        <v>MOH only - Review Tribunals</v>
      </c>
      <c r="C140" s="16" t="str">
        <f>'Changes Sheets v29.2'!B135</f>
        <v>Retire</v>
      </c>
      <c r="D140" s="18">
        <f>'Changes Sheets v29.2'!A135</f>
        <v>29.2</v>
      </c>
    </row>
    <row r="141" spans="1:4" ht="15" x14ac:dyDescent="0.2">
      <c r="A141" s="17" t="str">
        <f>'Changes Sheets v29.2'!F136</f>
        <v>MoH8935</v>
      </c>
      <c r="B141" s="17" t="str">
        <f>'Changes Sheets v29.2'!G136</f>
        <v>MoH only - 8935 District Capital Funder Arm</v>
      </c>
      <c r="C141" s="16" t="str">
        <f>'Changes Sheets v29.2'!B136</f>
        <v>Change Natural Account Code</v>
      </c>
      <c r="D141" s="18">
        <f>'Changes Sheets v29.2'!A136</f>
        <v>29.2</v>
      </c>
    </row>
    <row r="142" spans="1:4" ht="15" x14ac:dyDescent="0.2">
      <c r="A142" s="17" t="str">
        <f>'Changes Sheets v29.2'!F137</f>
        <v>MPSS</v>
      </c>
      <c r="B142" s="17" t="str">
        <f>'Changes Sheets v29.2'!G137</f>
        <v>Midwifery Practice Skills Support</v>
      </c>
      <c r="C142" s="16" t="str">
        <f>'Changes Sheets v29.2'!B137</f>
        <v>Change Natural Account Code</v>
      </c>
      <c r="D142" s="18">
        <f>'Changes Sheets v29.2'!A137</f>
        <v>29.2</v>
      </c>
    </row>
    <row r="143" spans="1:4" ht="15" x14ac:dyDescent="0.2">
      <c r="A143" s="17" t="str">
        <f>'Changes Sheets v29.2'!F138</f>
        <v>RMCAP24</v>
      </c>
      <c r="B143" s="17" t="str">
        <f>'Changes Sheets v29.2'!G138</f>
        <v>PH Capacity Development - Healthy Families NZ</v>
      </c>
      <c r="C143" s="16" t="str">
        <f>'Changes Sheets v29.2'!B138</f>
        <v>Change Natural Account Code</v>
      </c>
      <c r="D143" s="18">
        <f>'Changes Sheets v29.2'!A138</f>
        <v>29.2</v>
      </c>
    </row>
    <row r="144" spans="1:4" ht="15" x14ac:dyDescent="0.2">
      <c r="A144" s="17" t="str">
        <f>'Changes Sheets v29.2'!F139</f>
        <v>RMCAP25</v>
      </c>
      <c r="B144" s="17" t="str">
        <f>'Changes Sheets v29.2'!G139</f>
        <v>PH Capacity Development - Maternal and Child Health Obesity Programmes</v>
      </c>
      <c r="C144" s="16" t="str">
        <f>'Changes Sheets v29.2'!B139</f>
        <v>Change Natural Account Code</v>
      </c>
      <c r="D144" s="18">
        <f>'Changes Sheets v29.2'!A139</f>
        <v>29.2</v>
      </c>
    </row>
    <row r="145" spans="1:4" ht="15" x14ac:dyDescent="0.2">
      <c r="A145" s="17" t="str">
        <f>'Changes Sheets v29.2'!F140</f>
        <v>RMCAP26</v>
      </c>
      <c r="B145" s="17" t="str">
        <f>'Changes Sheets v29.2'!G140</f>
        <v>PH Capacity Development - Fruit in Schools</v>
      </c>
      <c r="C145" s="16" t="str">
        <f>'Changes Sheets v29.2'!B140</f>
        <v>Change Natural Account Code</v>
      </c>
      <c r="D145" s="18">
        <f>'Changes Sheets v29.2'!A140</f>
        <v>29.2</v>
      </c>
    </row>
    <row r="146" spans="1:4" ht="15" x14ac:dyDescent="0.2">
      <c r="A146" s="17" t="str">
        <f>'Changes Sheets v29.2'!F141</f>
        <v>RMCAP34</v>
      </c>
      <c r="B146" s="17" t="str">
        <f>'Changes Sheets v29.2'!G141</f>
        <v>PH Capacity Development - Refugees and Asylum Seekers</v>
      </c>
      <c r="C146" s="16" t="str">
        <f>'Changes Sheets v29.2'!B141</f>
        <v>Change Natural Account Code</v>
      </c>
      <c r="D146" s="18">
        <f>'Changes Sheets v29.2'!A141</f>
        <v>29.2</v>
      </c>
    </row>
    <row r="147" spans="1:4" ht="15" x14ac:dyDescent="0.2">
      <c r="A147" s="17" t="str">
        <f>'Changes Sheets v29.2'!F142</f>
        <v>RMPM24</v>
      </c>
      <c r="B147" s="17" t="str">
        <f>'Changes Sheets v29.2'!G142</f>
        <v>PH Promotion – Healthy Families NZ</v>
      </c>
      <c r="C147" s="16" t="str">
        <f>'Changes Sheets v29.2'!B142</f>
        <v>Change Natural Account Code</v>
      </c>
      <c r="D147" s="18">
        <f>'Changes Sheets v29.2'!A142</f>
        <v>29.2</v>
      </c>
    </row>
    <row r="148" spans="1:4" ht="15" x14ac:dyDescent="0.2">
      <c r="A148" s="17" t="str">
        <f>'Changes Sheets v29.2'!F143</f>
        <v>RMPM25</v>
      </c>
      <c r="B148" s="17" t="str">
        <f>'Changes Sheets v29.2'!G143</f>
        <v>PH Promotion – Maternal and Child Health Obesity Programmes</v>
      </c>
      <c r="C148" s="16" t="str">
        <f>'Changes Sheets v29.2'!B143</f>
        <v>Change Natural Account Code</v>
      </c>
      <c r="D148" s="18">
        <f>'Changes Sheets v29.2'!A143</f>
        <v>29.2</v>
      </c>
    </row>
    <row r="149" spans="1:4" ht="15" x14ac:dyDescent="0.2">
      <c r="A149" s="17" t="str">
        <f>'Changes Sheets v29.2'!F144</f>
        <v>RMPM26</v>
      </c>
      <c r="B149" s="17" t="str">
        <f>'Changes Sheets v29.2'!G144</f>
        <v>PH Promotion – Fruit in Schools</v>
      </c>
      <c r="C149" s="16" t="str">
        <f>'Changes Sheets v29.2'!B144</f>
        <v>Change Natural Account Code</v>
      </c>
      <c r="D149" s="18">
        <f>'Changes Sheets v29.2'!A144</f>
        <v>29.2</v>
      </c>
    </row>
    <row r="150" spans="1:4" ht="15" x14ac:dyDescent="0.2">
      <c r="A150" s="17" t="str">
        <f>'Changes Sheets v29.2'!F145</f>
        <v>RMPM35</v>
      </c>
      <c r="B150" s="17" t="str">
        <f>'Changes Sheets v29.2'!G145</f>
        <v>PH Promotion – Refugees and Asylum Seekers</v>
      </c>
      <c r="C150" s="16" t="str">
        <f>'Changes Sheets v29.2'!B145</f>
        <v>Change Natural Account Code</v>
      </c>
      <c r="D150" s="18">
        <f>'Changes Sheets v29.2'!A145</f>
        <v>29.2</v>
      </c>
    </row>
    <row r="151" spans="1:4" ht="15" x14ac:dyDescent="0.2">
      <c r="A151" s="17" t="str">
        <f>'Changes Sheets v29.2'!F146</f>
        <v>TR0400</v>
      </c>
      <c r="B151" s="17" t="str">
        <f>'Changes Sheets v29.2'!G146</f>
        <v>Major Health Emergency Capability Funding</v>
      </c>
      <c r="C151" s="16" t="str">
        <f>'Changes Sheets v29.2'!B146</f>
        <v>Change Natural Account Code</v>
      </c>
      <c r="D151" s="18">
        <f>'Changes Sheets v29.2'!A146</f>
        <v>29.2</v>
      </c>
    </row>
    <row r="152" spans="1:4" ht="15" x14ac:dyDescent="0.2">
      <c r="A152" s="17" t="str">
        <f>'Changes Sheets v29.2'!F147</f>
        <v>MHC40F</v>
      </c>
      <c r="B152" s="17" t="str">
        <f>'Changes Sheets v29.2'!G147</f>
        <v>Emergency Department MH&amp;A Service - Peer Support</v>
      </c>
      <c r="C152" s="16" t="str">
        <f>'Changes Sheets v29.2'!B147</f>
        <v xml:space="preserve">New </v>
      </c>
      <c r="D152" s="18">
        <f>'Changes Sheets v29.2'!A147</f>
        <v>29.2</v>
      </c>
    </row>
    <row r="153" spans="1:4" ht="15" x14ac:dyDescent="0.2">
      <c r="A153" s="17" t="str">
        <f>'Changes Sheets v29.2'!F148</f>
        <v>PH1039</v>
      </c>
      <c r="B153" s="17" t="str">
        <f>'Changes Sheets v29.2'!G148</f>
        <v>Pharmacy Influenza immunisation administration fee</v>
      </c>
      <c r="C153" s="16" t="str">
        <f>'Changes Sheets v29.2'!B148</f>
        <v xml:space="preserve">Change Definition </v>
      </c>
      <c r="D153" s="18">
        <f>'Changes Sheets v29.2'!A148</f>
        <v>29.2</v>
      </c>
    </row>
    <row r="154" spans="1:4" ht="15" x14ac:dyDescent="0.2">
      <c r="A154" s="17" t="str">
        <f>'Changes Sheets v29.2'!F149</f>
        <v>PH1042</v>
      </c>
      <c r="B154" s="17" t="str">
        <f>'Changes Sheets v29.2'!G149</f>
        <v>Pharmacy immunisation administration fee</v>
      </c>
      <c r="C154" s="16" t="str">
        <f>'Changes Sheets v29.2'!B149</f>
        <v xml:space="preserve">New </v>
      </c>
      <c r="D154" s="18">
        <f>'Changes Sheets v29.2'!A149</f>
        <v>29.2</v>
      </c>
    </row>
    <row r="155" spans="1:4" ht="15" x14ac:dyDescent="0.2">
      <c r="A155" s="17" t="str">
        <f>'Changes Sheets v29.2'!F150</f>
        <v>S45008</v>
      </c>
      <c r="B155" s="17" t="str">
        <f>'Changes Sheets v29.2'!G150</f>
        <v>Orthopaedics - Advanced Physiotherapist First attendance</v>
      </c>
      <c r="C155" s="16" t="str">
        <f>'Changes Sheets v29.2'!B150</f>
        <v xml:space="preserve">New </v>
      </c>
      <c r="D155" s="18">
        <f>'Changes Sheets v29.2'!A150</f>
        <v>29.2</v>
      </c>
    </row>
    <row r="156" spans="1:4" ht="15" x14ac:dyDescent="0.2">
      <c r="A156" s="17" t="str">
        <f>'Changes Sheets v29.2'!F151</f>
        <v>S45009</v>
      </c>
      <c r="B156" s="17" t="str">
        <f>'Changes Sheets v29.2'!G151</f>
        <v>Orthopaedics - Advanced Physiotherapist Subsequent attendance</v>
      </c>
      <c r="C156" s="16" t="str">
        <f>'Changes Sheets v29.2'!B151</f>
        <v xml:space="preserve">New </v>
      </c>
      <c r="D156" s="18">
        <f>'Changes Sheets v29.2'!A151</f>
        <v>29.2</v>
      </c>
    </row>
  </sheetData>
  <mergeCells count="1">
    <mergeCell ref="C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51"/>
  <sheetViews>
    <sheetView zoomScaleNormal="100" workbookViewId="0">
      <pane ySplit="3" topLeftCell="A4" activePane="bottomLeft" state="frozen"/>
      <selection pane="bottomLeft"/>
    </sheetView>
  </sheetViews>
  <sheetFormatPr defaultRowHeight="75.75" customHeight="1" x14ac:dyDescent="0.2"/>
  <cols>
    <col min="1" max="1" width="9.140625" style="23"/>
    <col min="2" max="2" width="8.85546875"/>
    <col min="3" max="3" width="12.7109375" style="24" bestFit="1" customWidth="1"/>
    <col min="4" max="4" width="27.42578125" style="25" customWidth="1"/>
    <col min="5" max="5" width="17.42578125" customWidth="1"/>
    <col min="6" max="6" width="13.85546875" style="26" bestFit="1" customWidth="1"/>
    <col min="7" max="7" width="21" style="25" customWidth="1"/>
    <col min="8" max="8" width="32.140625" style="25" customWidth="1"/>
    <col min="9" max="9" width="11.140625" customWidth="1"/>
    <col min="10" max="10" width="12" customWidth="1"/>
    <col min="11" max="11" width="13.85546875" style="25" customWidth="1"/>
    <col min="12" max="12" width="11.7109375" customWidth="1"/>
    <col min="13" max="13" width="11.5703125" customWidth="1"/>
    <col min="14" max="14" width="15.5703125" customWidth="1"/>
    <col min="15" max="16" width="11.5703125" style="25" customWidth="1"/>
    <col min="17" max="19" width="14" customWidth="1"/>
    <col min="20" max="20" width="11.5703125" style="21" bestFit="1" customWidth="1"/>
    <col min="21" max="21" width="11.42578125" style="20" bestFit="1" customWidth="1"/>
  </cols>
  <sheetData>
    <row r="1" spans="1:21" ht="45.75" customHeight="1" x14ac:dyDescent="0.4">
      <c r="A1" s="27"/>
      <c r="B1" s="28"/>
      <c r="C1" s="29"/>
      <c r="D1" s="30"/>
      <c r="E1" s="31"/>
      <c r="F1" s="32"/>
      <c r="G1" s="33" t="s">
        <v>11</v>
      </c>
      <c r="H1" s="34" t="s">
        <v>1</v>
      </c>
      <c r="I1" s="34"/>
      <c r="J1" s="34"/>
      <c r="K1" s="35"/>
      <c r="L1" s="34"/>
      <c r="M1" s="36"/>
      <c r="N1" s="28"/>
      <c r="O1" s="30"/>
      <c r="P1" s="30"/>
      <c r="Q1" s="28"/>
      <c r="R1" s="28"/>
      <c r="S1" s="28"/>
    </row>
    <row r="2" spans="1:21" ht="37.15" customHeight="1" x14ac:dyDescent="0.2">
      <c r="A2" s="37"/>
      <c r="B2" s="38"/>
      <c r="C2" s="39"/>
      <c r="D2" s="38"/>
      <c r="E2" s="40"/>
      <c r="F2" s="41"/>
      <c r="G2" s="40"/>
      <c r="H2" s="40"/>
      <c r="I2" s="42"/>
      <c r="J2" s="59" t="s">
        <v>12</v>
      </c>
      <c r="K2" s="59"/>
      <c r="L2" s="43"/>
      <c r="M2" s="44"/>
      <c r="N2" s="38"/>
      <c r="O2" s="38"/>
      <c r="P2" s="38"/>
      <c r="Q2" s="60" t="s">
        <v>13</v>
      </c>
      <c r="R2" s="60"/>
      <c r="S2" s="61"/>
    </row>
    <row r="3" spans="1:21" ht="75.75" customHeight="1" x14ac:dyDescent="0.2">
      <c r="A3" s="14" t="s">
        <v>9</v>
      </c>
      <c r="B3" s="14" t="s">
        <v>14</v>
      </c>
      <c r="C3" s="19" t="s">
        <v>15</v>
      </c>
      <c r="D3" s="14" t="s">
        <v>16</v>
      </c>
      <c r="E3" s="14" t="s">
        <v>17</v>
      </c>
      <c r="F3" s="22" t="s">
        <v>6</v>
      </c>
      <c r="G3" s="14" t="s">
        <v>18</v>
      </c>
      <c r="H3" s="14" t="s">
        <v>19</v>
      </c>
      <c r="I3" s="14" t="s">
        <v>20</v>
      </c>
      <c r="J3" s="14" t="s">
        <v>21</v>
      </c>
      <c r="K3" s="14" t="s">
        <v>22</v>
      </c>
      <c r="L3" s="14" t="s">
        <v>23</v>
      </c>
      <c r="M3" s="14" t="s">
        <v>24</v>
      </c>
      <c r="N3" s="14" t="s">
        <v>25</v>
      </c>
      <c r="O3" s="15" t="s">
        <v>26</v>
      </c>
      <c r="P3" s="15" t="s">
        <v>27</v>
      </c>
      <c r="Q3" s="15" t="s">
        <v>28</v>
      </c>
      <c r="R3" s="14" t="s">
        <v>29</v>
      </c>
      <c r="S3" s="14" t="s">
        <v>30</v>
      </c>
      <c r="T3" s="19" t="s">
        <v>31</v>
      </c>
      <c r="U3" s="14" t="s">
        <v>32</v>
      </c>
    </row>
    <row r="4" spans="1:21" s="52" customFormat="1" ht="75.75" customHeight="1" x14ac:dyDescent="0.25">
      <c r="A4" s="45">
        <v>29.2</v>
      </c>
      <c r="B4" s="46" t="s">
        <v>456</v>
      </c>
      <c r="C4" s="47">
        <v>45572</v>
      </c>
      <c r="D4" s="48" t="s">
        <v>65</v>
      </c>
      <c r="E4" s="49" t="s">
        <v>47</v>
      </c>
      <c r="F4" s="49" t="s">
        <v>66</v>
      </c>
      <c r="G4" s="49" t="s">
        <v>67</v>
      </c>
      <c r="H4" s="49" t="s">
        <v>68</v>
      </c>
      <c r="I4" s="49" t="s">
        <v>69</v>
      </c>
      <c r="J4" s="49" t="s">
        <v>36</v>
      </c>
      <c r="K4" s="49" t="s">
        <v>70</v>
      </c>
      <c r="L4" s="49" t="s">
        <v>71</v>
      </c>
      <c r="M4" s="48">
        <v>6331</v>
      </c>
      <c r="N4" s="46"/>
      <c r="O4" s="56"/>
      <c r="P4" s="56"/>
      <c r="Q4" s="46"/>
      <c r="R4" s="46"/>
      <c r="S4" s="46"/>
      <c r="T4" s="50"/>
      <c r="U4" s="51"/>
    </row>
    <row r="5" spans="1:21" s="52" customFormat="1" ht="75.75" customHeight="1" x14ac:dyDescent="0.25">
      <c r="A5" s="45">
        <v>29.2</v>
      </c>
      <c r="B5" s="46" t="s">
        <v>456</v>
      </c>
      <c r="C5" s="47">
        <v>45572</v>
      </c>
      <c r="D5" s="53" t="s">
        <v>72</v>
      </c>
      <c r="E5" s="54" t="s">
        <v>73</v>
      </c>
      <c r="F5" s="55" t="s">
        <v>74</v>
      </c>
      <c r="G5" s="55" t="s">
        <v>75</v>
      </c>
      <c r="H5" s="55" t="s">
        <v>75</v>
      </c>
      <c r="I5" s="54" t="s">
        <v>35</v>
      </c>
      <c r="J5" s="54" t="s">
        <v>76</v>
      </c>
      <c r="K5" s="54" t="s">
        <v>77</v>
      </c>
      <c r="L5" s="54" t="s">
        <v>37</v>
      </c>
      <c r="M5" s="53">
        <v>6220</v>
      </c>
      <c r="N5" s="46"/>
      <c r="O5" s="56"/>
      <c r="P5" s="56"/>
      <c r="Q5" s="46"/>
      <c r="R5" s="46"/>
      <c r="S5" s="46"/>
      <c r="T5" s="50"/>
      <c r="U5" s="51"/>
    </row>
    <row r="6" spans="1:21" s="52" customFormat="1" ht="75.75" customHeight="1" x14ac:dyDescent="0.25">
      <c r="A6" s="45">
        <v>29.2</v>
      </c>
      <c r="B6" s="46" t="s">
        <v>456</v>
      </c>
      <c r="C6" s="47">
        <v>45572</v>
      </c>
      <c r="D6" s="48" t="s">
        <v>64</v>
      </c>
      <c r="E6" s="49" t="s">
        <v>61</v>
      </c>
      <c r="F6" s="49" t="s">
        <v>78</v>
      </c>
      <c r="G6" s="49" t="s">
        <v>79</v>
      </c>
      <c r="H6" s="49" t="s">
        <v>80</v>
      </c>
      <c r="I6" s="49" t="s">
        <v>35</v>
      </c>
      <c r="J6" s="49" t="s">
        <v>40</v>
      </c>
      <c r="K6" s="49" t="s">
        <v>81</v>
      </c>
      <c r="L6" s="49" t="s">
        <v>37</v>
      </c>
      <c r="M6" s="48">
        <v>6515</v>
      </c>
      <c r="N6" s="46"/>
      <c r="O6" s="56"/>
      <c r="P6" s="56"/>
      <c r="Q6" s="46"/>
      <c r="R6" s="46"/>
      <c r="S6" s="46"/>
      <c r="T6" s="50"/>
      <c r="U6" s="51"/>
    </row>
    <row r="7" spans="1:21" s="52" customFormat="1" ht="75.75" customHeight="1" x14ac:dyDescent="0.25">
      <c r="A7" s="45">
        <v>29.2</v>
      </c>
      <c r="B7" s="46" t="s">
        <v>456</v>
      </c>
      <c r="C7" s="47">
        <v>45572</v>
      </c>
      <c r="D7" s="48" t="s">
        <v>64</v>
      </c>
      <c r="E7" s="54" t="s">
        <v>44</v>
      </c>
      <c r="F7" s="55" t="s">
        <v>82</v>
      </c>
      <c r="G7" s="55" t="s">
        <v>83</v>
      </c>
      <c r="H7" s="55" t="s">
        <v>84</v>
      </c>
      <c r="I7" s="54" t="s">
        <v>35</v>
      </c>
      <c r="J7" s="54" t="s">
        <v>85</v>
      </c>
      <c r="K7" s="54" t="s">
        <v>86</v>
      </c>
      <c r="L7" s="54" t="s">
        <v>37</v>
      </c>
      <c r="M7" s="53">
        <v>6287</v>
      </c>
      <c r="N7" s="46"/>
      <c r="O7" s="56"/>
      <c r="P7" s="56"/>
      <c r="Q7" s="46"/>
      <c r="R7" s="46"/>
      <c r="S7" s="46"/>
      <c r="T7" s="50"/>
      <c r="U7" s="51"/>
    </row>
    <row r="8" spans="1:21" s="52" customFormat="1" ht="75.75" customHeight="1" x14ac:dyDescent="0.25">
      <c r="A8" s="45">
        <v>29.2</v>
      </c>
      <c r="B8" s="46" t="s">
        <v>456</v>
      </c>
      <c r="C8" s="47">
        <v>45572</v>
      </c>
      <c r="D8" s="48" t="s">
        <v>64</v>
      </c>
      <c r="E8" s="54" t="s">
        <v>44</v>
      </c>
      <c r="F8" s="55" t="s">
        <v>87</v>
      </c>
      <c r="G8" s="55" t="s">
        <v>88</v>
      </c>
      <c r="H8" s="55" t="s">
        <v>89</v>
      </c>
      <c r="I8" s="54" t="s">
        <v>39</v>
      </c>
      <c r="J8" s="54" t="s">
        <v>40</v>
      </c>
      <c r="K8" s="54" t="s">
        <v>44</v>
      </c>
      <c r="L8" s="54" t="s">
        <v>37</v>
      </c>
      <c r="M8" s="53">
        <v>6287</v>
      </c>
      <c r="N8" s="46"/>
      <c r="O8" s="56"/>
      <c r="P8" s="56"/>
      <c r="Q8" s="46"/>
      <c r="R8" s="46"/>
      <c r="S8" s="46"/>
      <c r="T8" s="50"/>
      <c r="U8" s="51"/>
    </row>
    <row r="9" spans="1:21" s="52" customFormat="1" ht="75.75" customHeight="1" x14ac:dyDescent="0.25">
      <c r="A9" s="45">
        <v>29.2</v>
      </c>
      <c r="B9" s="46" t="s">
        <v>456</v>
      </c>
      <c r="C9" s="47">
        <v>45572</v>
      </c>
      <c r="D9" s="48" t="s">
        <v>64</v>
      </c>
      <c r="E9" s="54" t="s">
        <v>44</v>
      </c>
      <c r="F9" s="55" t="s">
        <v>90</v>
      </c>
      <c r="G9" s="55" t="s">
        <v>91</v>
      </c>
      <c r="H9" s="55" t="s">
        <v>92</v>
      </c>
      <c r="I9" s="54" t="s">
        <v>39</v>
      </c>
      <c r="J9" s="54" t="s">
        <v>40</v>
      </c>
      <c r="K9" s="54" t="s">
        <v>44</v>
      </c>
      <c r="L9" s="54" t="s">
        <v>37</v>
      </c>
      <c r="M9" s="53">
        <v>6287</v>
      </c>
      <c r="N9" s="46"/>
      <c r="O9" s="56"/>
      <c r="P9" s="56"/>
      <c r="Q9" s="46"/>
      <c r="R9" s="46"/>
      <c r="S9" s="46"/>
      <c r="T9" s="50"/>
      <c r="U9" s="51"/>
    </row>
    <row r="10" spans="1:21" s="52" customFormat="1" ht="75.75" customHeight="1" x14ac:dyDescent="0.25">
      <c r="A10" s="45">
        <v>29.2</v>
      </c>
      <c r="B10" s="46" t="s">
        <v>456</v>
      </c>
      <c r="C10" s="47">
        <v>45572</v>
      </c>
      <c r="D10" s="48" t="s">
        <v>64</v>
      </c>
      <c r="E10" s="54" t="s">
        <v>44</v>
      </c>
      <c r="F10" s="55" t="s">
        <v>93</v>
      </c>
      <c r="G10" s="55" t="s">
        <v>94</v>
      </c>
      <c r="H10" s="55" t="s">
        <v>95</v>
      </c>
      <c r="I10" s="54" t="s">
        <v>45</v>
      </c>
      <c r="J10" s="54" t="s">
        <v>62</v>
      </c>
      <c r="K10" s="54" t="s">
        <v>44</v>
      </c>
      <c r="L10" s="54" t="s">
        <v>50</v>
      </c>
      <c r="M10" s="53">
        <v>6660</v>
      </c>
      <c r="N10" s="46"/>
      <c r="O10" s="56"/>
      <c r="P10" s="56"/>
      <c r="Q10" s="46"/>
      <c r="R10" s="46"/>
      <c r="S10" s="46"/>
      <c r="T10" s="50"/>
      <c r="U10" s="51"/>
    </row>
    <row r="11" spans="1:21" s="52" customFormat="1" ht="75.75" customHeight="1" x14ac:dyDescent="0.25">
      <c r="A11" s="45">
        <v>29.2</v>
      </c>
      <c r="B11" s="46" t="s">
        <v>456</v>
      </c>
      <c r="C11" s="47">
        <v>45572</v>
      </c>
      <c r="D11" s="48" t="s">
        <v>64</v>
      </c>
      <c r="E11" s="54" t="s">
        <v>44</v>
      </c>
      <c r="F11" s="55" t="s">
        <v>96</v>
      </c>
      <c r="G11" s="55" t="s">
        <v>97</v>
      </c>
      <c r="H11" s="55" t="s">
        <v>98</v>
      </c>
      <c r="I11" s="54" t="s">
        <v>35</v>
      </c>
      <c r="J11" s="54" t="s">
        <v>40</v>
      </c>
      <c r="K11" s="54" t="s">
        <v>44</v>
      </c>
      <c r="L11" s="54" t="s">
        <v>37</v>
      </c>
      <c r="M11" s="53">
        <v>6235</v>
      </c>
      <c r="N11" s="46"/>
      <c r="O11" s="56"/>
      <c r="P11" s="56"/>
      <c r="Q11" s="46"/>
      <c r="R11" s="46"/>
      <c r="S11" s="46"/>
      <c r="T11" s="50"/>
      <c r="U11" s="51"/>
    </row>
    <row r="12" spans="1:21" s="52" customFormat="1" ht="75.75" customHeight="1" x14ac:dyDescent="0.25">
      <c r="A12" s="45">
        <v>29.2</v>
      </c>
      <c r="B12" s="46" t="s">
        <v>456</v>
      </c>
      <c r="C12" s="47">
        <v>45572</v>
      </c>
      <c r="D12" s="48" t="s">
        <v>64</v>
      </c>
      <c r="E12" s="54" t="s">
        <v>44</v>
      </c>
      <c r="F12" s="55" t="s">
        <v>99</v>
      </c>
      <c r="G12" s="55" t="s">
        <v>100</v>
      </c>
      <c r="H12" s="55" t="s">
        <v>101</v>
      </c>
      <c r="I12" s="54" t="s">
        <v>35</v>
      </c>
      <c r="J12" s="54" t="s">
        <v>40</v>
      </c>
      <c r="K12" s="54" t="s">
        <v>44</v>
      </c>
      <c r="L12" s="54" t="s">
        <v>37</v>
      </c>
      <c r="M12" s="53">
        <v>6235</v>
      </c>
      <c r="N12" s="46"/>
      <c r="O12" s="56"/>
      <c r="P12" s="56"/>
      <c r="Q12" s="46"/>
      <c r="R12" s="46"/>
      <c r="S12" s="46"/>
      <c r="T12" s="50"/>
      <c r="U12" s="51"/>
    </row>
    <row r="13" spans="1:21" s="52" customFormat="1" ht="75.75" customHeight="1" x14ac:dyDescent="0.25">
      <c r="A13" s="45">
        <v>29.2</v>
      </c>
      <c r="B13" s="46" t="s">
        <v>456</v>
      </c>
      <c r="C13" s="47">
        <v>45572</v>
      </c>
      <c r="D13" s="48" t="s">
        <v>64</v>
      </c>
      <c r="E13" s="54" t="s">
        <v>33</v>
      </c>
      <c r="F13" s="55" t="s">
        <v>102</v>
      </c>
      <c r="G13" s="55" t="s">
        <v>103</v>
      </c>
      <c r="H13" s="55" t="s">
        <v>104</v>
      </c>
      <c r="I13" s="54" t="s">
        <v>60</v>
      </c>
      <c r="J13" s="54" t="s">
        <v>40</v>
      </c>
      <c r="K13" s="54" t="s">
        <v>44</v>
      </c>
      <c r="L13" s="54" t="s">
        <v>105</v>
      </c>
      <c r="M13" s="53">
        <v>8548</v>
      </c>
      <c r="N13" s="46"/>
      <c r="O13" s="56"/>
      <c r="P13" s="56"/>
      <c r="Q13" s="46"/>
      <c r="R13" s="46"/>
      <c r="S13" s="46"/>
      <c r="T13" s="50"/>
      <c r="U13" s="51"/>
    </row>
    <row r="14" spans="1:21" s="52" customFormat="1" ht="75.75" customHeight="1" x14ac:dyDescent="0.25">
      <c r="A14" s="45">
        <v>29.2</v>
      </c>
      <c r="B14" s="46" t="s">
        <v>456</v>
      </c>
      <c r="C14" s="47">
        <v>45572</v>
      </c>
      <c r="D14" s="48" t="s">
        <v>64</v>
      </c>
      <c r="E14" s="54" t="s">
        <v>33</v>
      </c>
      <c r="F14" s="55" t="s">
        <v>106</v>
      </c>
      <c r="G14" s="55" t="s">
        <v>107</v>
      </c>
      <c r="H14" s="55" t="s">
        <v>108</v>
      </c>
      <c r="I14" s="54" t="s">
        <v>35</v>
      </c>
      <c r="J14" s="54" t="s">
        <v>40</v>
      </c>
      <c r="K14" s="54" t="s">
        <v>44</v>
      </c>
      <c r="L14" s="54" t="s">
        <v>105</v>
      </c>
      <c r="M14" s="53">
        <v>8548</v>
      </c>
      <c r="N14" s="46"/>
      <c r="O14" s="56"/>
      <c r="P14" s="56"/>
      <c r="Q14" s="46"/>
      <c r="R14" s="46"/>
      <c r="S14" s="46"/>
      <c r="T14" s="50"/>
      <c r="U14" s="51"/>
    </row>
    <row r="15" spans="1:21" s="52" customFormat="1" ht="75.75" customHeight="1" x14ac:dyDescent="0.25">
      <c r="A15" s="45">
        <v>29.2</v>
      </c>
      <c r="B15" s="46" t="s">
        <v>456</v>
      </c>
      <c r="C15" s="47">
        <v>45572</v>
      </c>
      <c r="D15" s="53" t="s">
        <v>72</v>
      </c>
      <c r="E15" s="54" t="s">
        <v>73</v>
      </c>
      <c r="F15" s="55" t="s">
        <v>110</v>
      </c>
      <c r="G15" s="55" t="s">
        <v>111</v>
      </c>
      <c r="H15" s="55" t="s">
        <v>111</v>
      </c>
      <c r="I15" s="54" t="s">
        <v>56</v>
      </c>
      <c r="J15" s="54" t="s">
        <v>109</v>
      </c>
      <c r="K15" s="54" t="s">
        <v>112</v>
      </c>
      <c r="L15" s="54" t="s">
        <v>37</v>
      </c>
      <c r="M15" s="53">
        <v>6220</v>
      </c>
      <c r="N15" s="53"/>
      <c r="O15" s="56"/>
      <c r="P15" s="56"/>
      <c r="Q15" s="46"/>
      <c r="R15" s="46"/>
      <c r="S15" s="46"/>
      <c r="T15" s="50"/>
      <c r="U15" s="51"/>
    </row>
    <row r="16" spans="1:21" s="52" customFormat="1" ht="75.75" customHeight="1" x14ac:dyDescent="0.25">
      <c r="A16" s="45">
        <v>29.2</v>
      </c>
      <c r="B16" s="46" t="s">
        <v>456</v>
      </c>
      <c r="C16" s="47">
        <v>45572</v>
      </c>
      <c r="D16" s="53" t="s">
        <v>72</v>
      </c>
      <c r="E16" s="54" t="s">
        <v>73</v>
      </c>
      <c r="F16" s="55" t="s">
        <v>113</v>
      </c>
      <c r="G16" s="55" t="s">
        <v>114</v>
      </c>
      <c r="H16" s="55" t="s">
        <v>114</v>
      </c>
      <c r="I16" s="54" t="s">
        <v>56</v>
      </c>
      <c r="J16" s="54" t="s">
        <v>109</v>
      </c>
      <c r="K16" s="54" t="s">
        <v>112</v>
      </c>
      <c r="L16" s="54" t="s">
        <v>37</v>
      </c>
      <c r="M16" s="53">
        <v>6220</v>
      </c>
      <c r="N16" s="53"/>
      <c r="O16" s="56"/>
      <c r="P16" s="56"/>
      <c r="Q16" s="46"/>
      <c r="R16" s="46"/>
      <c r="S16" s="46"/>
      <c r="T16" s="50"/>
      <c r="U16" s="51"/>
    </row>
    <row r="17" spans="1:21" s="52" customFormat="1" ht="75.75" customHeight="1" x14ac:dyDescent="0.25">
      <c r="A17" s="45">
        <v>29.2</v>
      </c>
      <c r="B17" s="46" t="s">
        <v>456</v>
      </c>
      <c r="C17" s="47">
        <v>45572</v>
      </c>
      <c r="D17" s="53" t="s">
        <v>72</v>
      </c>
      <c r="E17" s="54" t="s">
        <v>73</v>
      </c>
      <c r="F17" s="55" t="s">
        <v>115</v>
      </c>
      <c r="G17" s="55" t="s">
        <v>116</v>
      </c>
      <c r="H17" s="55" t="s">
        <v>116</v>
      </c>
      <c r="I17" s="54" t="s">
        <v>56</v>
      </c>
      <c r="J17" s="54" t="s">
        <v>109</v>
      </c>
      <c r="K17" s="54" t="s">
        <v>112</v>
      </c>
      <c r="L17" s="54" t="s">
        <v>37</v>
      </c>
      <c r="M17" s="53">
        <v>6220</v>
      </c>
      <c r="N17" s="53"/>
      <c r="O17" s="56"/>
      <c r="P17" s="56"/>
      <c r="Q17" s="46"/>
      <c r="R17" s="46"/>
      <c r="S17" s="46"/>
      <c r="T17" s="50"/>
      <c r="U17" s="51"/>
    </row>
    <row r="18" spans="1:21" s="52" customFormat="1" ht="75.75" customHeight="1" x14ac:dyDescent="0.25">
      <c r="A18" s="45">
        <v>29.2</v>
      </c>
      <c r="B18" s="46" t="s">
        <v>456</v>
      </c>
      <c r="C18" s="47">
        <v>45572</v>
      </c>
      <c r="D18" s="53" t="s">
        <v>72</v>
      </c>
      <c r="E18" s="54" t="s">
        <v>73</v>
      </c>
      <c r="F18" s="55" t="s">
        <v>117</v>
      </c>
      <c r="G18" s="55" t="s">
        <v>118</v>
      </c>
      <c r="H18" s="55" t="s">
        <v>118</v>
      </c>
      <c r="I18" s="54" t="s">
        <v>35</v>
      </c>
      <c r="J18" s="54" t="s">
        <v>109</v>
      </c>
      <c r="K18" s="54" t="s">
        <v>38</v>
      </c>
      <c r="L18" s="54" t="s">
        <v>37</v>
      </c>
      <c r="M18" s="53">
        <v>6220</v>
      </c>
      <c r="N18" s="53"/>
      <c r="O18" s="56"/>
      <c r="P18" s="56"/>
      <c r="Q18" s="46"/>
      <c r="R18" s="46"/>
      <c r="S18" s="46"/>
      <c r="T18" s="50"/>
      <c r="U18" s="51"/>
    </row>
    <row r="19" spans="1:21" s="52" customFormat="1" ht="75.75" customHeight="1" x14ac:dyDescent="0.25">
      <c r="A19" s="45">
        <v>29.2</v>
      </c>
      <c r="B19" s="46" t="s">
        <v>456</v>
      </c>
      <c r="C19" s="47">
        <v>45572</v>
      </c>
      <c r="D19" s="53" t="s">
        <v>72</v>
      </c>
      <c r="E19" s="54" t="s">
        <v>73</v>
      </c>
      <c r="F19" s="55" t="s">
        <v>119</v>
      </c>
      <c r="G19" s="55" t="s">
        <v>120</v>
      </c>
      <c r="H19" s="55" t="s">
        <v>120</v>
      </c>
      <c r="I19" s="54" t="s">
        <v>56</v>
      </c>
      <c r="J19" s="54" t="s">
        <v>109</v>
      </c>
      <c r="K19" s="54" t="s">
        <v>38</v>
      </c>
      <c r="L19" s="54" t="s">
        <v>37</v>
      </c>
      <c r="M19" s="53">
        <v>6221</v>
      </c>
      <c r="N19" s="53"/>
      <c r="O19" s="56"/>
      <c r="P19" s="56"/>
      <c r="Q19" s="46"/>
      <c r="R19" s="46"/>
      <c r="S19" s="46"/>
      <c r="T19" s="50"/>
      <c r="U19" s="51"/>
    </row>
    <row r="20" spans="1:21" s="52" customFormat="1" ht="75.75" customHeight="1" x14ac:dyDescent="0.25">
      <c r="A20" s="45">
        <v>29.2</v>
      </c>
      <c r="B20" s="46" t="s">
        <v>456</v>
      </c>
      <c r="C20" s="47">
        <v>45572</v>
      </c>
      <c r="D20" s="53" t="s">
        <v>72</v>
      </c>
      <c r="E20" s="54" t="s">
        <v>73</v>
      </c>
      <c r="F20" s="55" t="s">
        <v>121</v>
      </c>
      <c r="G20" s="55" t="s">
        <v>122</v>
      </c>
      <c r="H20" s="55" t="s">
        <v>122</v>
      </c>
      <c r="I20" s="54" t="s">
        <v>56</v>
      </c>
      <c r="J20" s="54" t="s">
        <v>109</v>
      </c>
      <c r="K20" s="54" t="s">
        <v>38</v>
      </c>
      <c r="L20" s="54" t="s">
        <v>37</v>
      </c>
      <c r="M20" s="53">
        <v>6221</v>
      </c>
      <c r="N20" s="53"/>
      <c r="O20" s="56"/>
      <c r="P20" s="56"/>
      <c r="Q20" s="46"/>
      <c r="R20" s="46"/>
      <c r="S20" s="46"/>
      <c r="T20" s="50"/>
      <c r="U20" s="51"/>
    </row>
    <row r="21" spans="1:21" s="52" customFormat="1" ht="75.75" customHeight="1" x14ac:dyDescent="0.25">
      <c r="A21" s="45">
        <v>29.2</v>
      </c>
      <c r="B21" s="46" t="s">
        <v>456</v>
      </c>
      <c r="C21" s="47">
        <v>45572</v>
      </c>
      <c r="D21" s="53" t="s">
        <v>72</v>
      </c>
      <c r="E21" s="54" t="s">
        <v>73</v>
      </c>
      <c r="F21" s="55" t="s">
        <v>123</v>
      </c>
      <c r="G21" s="55" t="s">
        <v>124</v>
      </c>
      <c r="H21" s="55" t="s">
        <v>124</v>
      </c>
      <c r="I21" s="54" t="s">
        <v>35</v>
      </c>
      <c r="J21" s="54" t="s">
        <v>109</v>
      </c>
      <c r="K21" s="54" t="s">
        <v>125</v>
      </c>
      <c r="L21" s="54" t="s">
        <v>37</v>
      </c>
      <c r="M21" s="53">
        <v>6220</v>
      </c>
      <c r="N21" s="53"/>
      <c r="O21" s="56"/>
      <c r="P21" s="56"/>
      <c r="Q21" s="46"/>
      <c r="R21" s="46"/>
      <c r="S21" s="46"/>
      <c r="T21" s="50"/>
      <c r="U21" s="51"/>
    </row>
    <row r="22" spans="1:21" s="52" customFormat="1" ht="75.75" customHeight="1" x14ac:dyDescent="0.25">
      <c r="A22" s="45">
        <v>29.2</v>
      </c>
      <c r="B22" s="46" t="s">
        <v>456</v>
      </c>
      <c r="C22" s="47">
        <v>45572</v>
      </c>
      <c r="D22" s="48" t="s">
        <v>64</v>
      </c>
      <c r="E22" s="54" t="s">
        <v>73</v>
      </c>
      <c r="F22" s="55" t="s">
        <v>126</v>
      </c>
      <c r="G22" s="55" t="s">
        <v>127</v>
      </c>
      <c r="H22" s="55" t="s">
        <v>127</v>
      </c>
      <c r="I22" s="54" t="s">
        <v>56</v>
      </c>
      <c r="J22" s="54" t="s">
        <v>109</v>
      </c>
      <c r="K22" s="54" t="s">
        <v>128</v>
      </c>
      <c r="L22" s="54" t="s">
        <v>37</v>
      </c>
      <c r="M22" s="53">
        <v>6812</v>
      </c>
      <c r="N22" s="53"/>
      <c r="O22" s="56"/>
      <c r="P22" s="56"/>
      <c r="Q22" s="46"/>
      <c r="R22" s="46"/>
      <c r="S22" s="46"/>
      <c r="T22" s="50"/>
      <c r="U22" s="51"/>
    </row>
    <row r="23" spans="1:21" s="52" customFormat="1" ht="75.75" customHeight="1" x14ac:dyDescent="0.25">
      <c r="A23" s="45">
        <v>29.2</v>
      </c>
      <c r="B23" s="46" t="s">
        <v>456</v>
      </c>
      <c r="C23" s="47">
        <v>45572</v>
      </c>
      <c r="D23" s="48" t="s">
        <v>64</v>
      </c>
      <c r="E23" s="54" t="s">
        <v>73</v>
      </c>
      <c r="F23" s="55" t="s">
        <v>129</v>
      </c>
      <c r="G23" s="55" t="s">
        <v>130</v>
      </c>
      <c r="H23" s="55" t="s">
        <v>130</v>
      </c>
      <c r="I23" s="54" t="s">
        <v>35</v>
      </c>
      <c r="J23" s="54" t="s">
        <v>131</v>
      </c>
      <c r="K23" s="54" t="s">
        <v>128</v>
      </c>
      <c r="L23" s="54" t="s">
        <v>37</v>
      </c>
      <c r="M23" s="53">
        <v>6812</v>
      </c>
      <c r="N23" s="53"/>
      <c r="O23" s="56"/>
      <c r="P23" s="56"/>
      <c r="Q23" s="46"/>
      <c r="R23" s="46"/>
      <c r="S23" s="46"/>
      <c r="T23" s="50"/>
      <c r="U23" s="51"/>
    </row>
    <row r="24" spans="1:21" s="52" customFormat="1" ht="75.75" customHeight="1" x14ac:dyDescent="0.25">
      <c r="A24" s="45">
        <v>29.2</v>
      </c>
      <c r="B24" s="46" t="s">
        <v>456</v>
      </c>
      <c r="C24" s="47">
        <v>45572</v>
      </c>
      <c r="D24" s="53" t="s">
        <v>72</v>
      </c>
      <c r="E24" s="54" t="s">
        <v>73</v>
      </c>
      <c r="F24" s="55" t="s">
        <v>132</v>
      </c>
      <c r="G24" s="55" t="s">
        <v>133</v>
      </c>
      <c r="H24" s="55" t="s">
        <v>133</v>
      </c>
      <c r="I24" s="54" t="s">
        <v>56</v>
      </c>
      <c r="J24" s="54" t="s">
        <v>109</v>
      </c>
      <c r="K24" s="54" t="s">
        <v>77</v>
      </c>
      <c r="L24" s="54" t="s">
        <v>37</v>
      </c>
      <c r="M24" s="53">
        <v>6221</v>
      </c>
      <c r="N24" s="53"/>
      <c r="O24" s="56"/>
      <c r="P24" s="56"/>
      <c r="Q24" s="46"/>
      <c r="R24" s="46"/>
      <c r="S24" s="46"/>
      <c r="T24" s="50"/>
      <c r="U24" s="51"/>
    </row>
    <row r="25" spans="1:21" s="52" customFormat="1" ht="75.75" customHeight="1" x14ac:dyDescent="0.25">
      <c r="A25" s="45">
        <v>29.2</v>
      </c>
      <c r="B25" s="46" t="s">
        <v>456</v>
      </c>
      <c r="C25" s="47">
        <v>45572</v>
      </c>
      <c r="D25" s="53" t="s">
        <v>72</v>
      </c>
      <c r="E25" s="54" t="s">
        <v>73</v>
      </c>
      <c r="F25" s="55" t="s">
        <v>134</v>
      </c>
      <c r="G25" s="55" t="s">
        <v>135</v>
      </c>
      <c r="H25" s="55" t="s">
        <v>135</v>
      </c>
      <c r="I25" s="54" t="s">
        <v>56</v>
      </c>
      <c r="J25" s="54" t="s">
        <v>109</v>
      </c>
      <c r="K25" s="54" t="s">
        <v>77</v>
      </c>
      <c r="L25" s="54" t="s">
        <v>37</v>
      </c>
      <c r="M25" s="53">
        <v>6221</v>
      </c>
      <c r="N25" s="53"/>
      <c r="O25" s="56"/>
      <c r="P25" s="56"/>
      <c r="Q25" s="46"/>
      <c r="R25" s="46"/>
      <c r="S25" s="46"/>
      <c r="T25" s="50"/>
      <c r="U25" s="51"/>
    </row>
    <row r="26" spans="1:21" s="52" customFormat="1" ht="75.75" customHeight="1" x14ac:dyDescent="0.25">
      <c r="A26" s="45">
        <v>29.2</v>
      </c>
      <c r="B26" s="46" t="s">
        <v>456</v>
      </c>
      <c r="C26" s="47">
        <v>45572</v>
      </c>
      <c r="D26" s="53" t="s">
        <v>72</v>
      </c>
      <c r="E26" s="54" t="s">
        <v>73</v>
      </c>
      <c r="F26" s="55" t="s">
        <v>136</v>
      </c>
      <c r="G26" s="55" t="s">
        <v>137</v>
      </c>
      <c r="H26" s="55" t="s">
        <v>137</v>
      </c>
      <c r="I26" s="54" t="s">
        <v>56</v>
      </c>
      <c r="J26" s="54" t="s">
        <v>109</v>
      </c>
      <c r="K26" s="54" t="s">
        <v>77</v>
      </c>
      <c r="L26" s="54" t="s">
        <v>37</v>
      </c>
      <c r="M26" s="53">
        <v>6220</v>
      </c>
      <c r="N26" s="53"/>
      <c r="O26" s="56"/>
      <c r="P26" s="56"/>
      <c r="Q26" s="46"/>
      <c r="R26" s="46"/>
      <c r="S26" s="46"/>
      <c r="T26" s="50"/>
      <c r="U26" s="51"/>
    </row>
    <row r="27" spans="1:21" s="52" customFormat="1" ht="75.75" customHeight="1" x14ac:dyDescent="0.25">
      <c r="A27" s="45">
        <v>29.2</v>
      </c>
      <c r="B27" s="46" t="s">
        <v>456</v>
      </c>
      <c r="C27" s="47">
        <v>45572</v>
      </c>
      <c r="D27" s="53" t="s">
        <v>72</v>
      </c>
      <c r="E27" s="54" t="s">
        <v>73</v>
      </c>
      <c r="F27" s="55" t="s">
        <v>138</v>
      </c>
      <c r="G27" s="55" t="s">
        <v>139</v>
      </c>
      <c r="H27" s="55" t="s">
        <v>139</v>
      </c>
      <c r="I27" s="54" t="s">
        <v>35</v>
      </c>
      <c r="J27" s="54" t="s">
        <v>109</v>
      </c>
      <c r="K27" s="54" t="s">
        <v>140</v>
      </c>
      <c r="L27" s="54" t="s">
        <v>37</v>
      </c>
      <c r="M27" s="53">
        <v>6220</v>
      </c>
      <c r="N27" s="53"/>
      <c r="O27" s="56"/>
      <c r="P27" s="56"/>
      <c r="Q27" s="46"/>
      <c r="R27" s="46"/>
      <c r="S27" s="46"/>
      <c r="T27" s="50"/>
      <c r="U27" s="51"/>
    </row>
    <row r="28" spans="1:21" s="52" customFormat="1" ht="75.75" customHeight="1" x14ac:dyDescent="0.25">
      <c r="A28" s="45">
        <v>29.2</v>
      </c>
      <c r="B28" s="46" t="s">
        <v>456</v>
      </c>
      <c r="C28" s="47">
        <v>45572</v>
      </c>
      <c r="D28" s="53" t="s">
        <v>72</v>
      </c>
      <c r="E28" s="54" t="s">
        <v>73</v>
      </c>
      <c r="F28" s="55" t="s">
        <v>141</v>
      </c>
      <c r="G28" s="55" t="s">
        <v>142</v>
      </c>
      <c r="H28" s="55" t="s">
        <v>142</v>
      </c>
      <c r="I28" s="54" t="s">
        <v>56</v>
      </c>
      <c r="J28" s="54" t="s">
        <v>109</v>
      </c>
      <c r="K28" s="54" t="s">
        <v>77</v>
      </c>
      <c r="L28" s="54" t="s">
        <v>37</v>
      </c>
      <c r="M28" s="53">
        <v>6221</v>
      </c>
      <c r="N28" s="53"/>
      <c r="O28" s="56"/>
      <c r="P28" s="56"/>
      <c r="Q28" s="46"/>
      <c r="R28" s="46"/>
      <c r="S28" s="46"/>
      <c r="T28" s="50"/>
      <c r="U28" s="51"/>
    </row>
    <row r="29" spans="1:21" s="52" customFormat="1" ht="75.75" customHeight="1" x14ac:dyDescent="0.25">
      <c r="A29" s="45">
        <v>29.2</v>
      </c>
      <c r="B29" s="46" t="s">
        <v>456</v>
      </c>
      <c r="C29" s="47">
        <v>45572</v>
      </c>
      <c r="D29" s="53" t="s">
        <v>72</v>
      </c>
      <c r="E29" s="54" t="s">
        <v>73</v>
      </c>
      <c r="F29" s="55" t="s">
        <v>143</v>
      </c>
      <c r="G29" s="55" t="s">
        <v>144</v>
      </c>
      <c r="H29" s="55" t="s">
        <v>144</v>
      </c>
      <c r="I29" s="54" t="s">
        <v>56</v>
      </c>
      <c r="J29" s="54" t="s">
        <v>109</v>
      </c>
      <c r="K29" s="54" t="s">
        <v>77</v>
      </c>
      <c r="L29" s="54" t="s">
        <v>37</v>
      </c>
      <c r="M29" s="53">
        <v>6221</v>
      </c>
      <c r="N29" s="53"/>
      <c r="O29" s="56"/>
      <c r="P29" s="56"/>
      <c r="Q29" s="46"/>
      <c r="R29" s="46"/>
      <c r="S29" s="46"/>
      <c r="T29" s="50"/>
      <c r="U29" s="51"/>
    </row>
    <row r="30" spans="1:21" s="52" customFormat="1" ht="75.75" customHeight="1" x14ac:dyDescent="0.25">
      <c r="A30" s="45">
        <v>29.2</v>
      </c>
      <c r="B30" s="46" t="s">
        <v>456</v>
      </c>
      <c r="C30" s="47">
        <v>45572</v>
      </c>
      <c r="D30" s="53" t="s">
        <v>72</v>
      </c>
      <c r="E30" s="54" t="s">
        <v>73</v>
      </c>
      <c r="F30" s="55" t="s">
        <v>145</v>
      </c>
      <c r="G30" s="55" t="s">
        <v>146</v>
      </c>
      <c r="H30" s="55" t="s">
        <v>146</v>
      </c>
      <c r="I30" s="54" t="s">
        <v>35</v>
      </c>
      <c r="J30" s="54" t="s">
        <v>109</v>
      </c>
      <c r="K30" s="54" t="s">
        <v>77</v>
      </c>
      <c r="L30" s="54" t="s">
        <v>37</v>
      </c>
      <c r="M30" s="53">
        <v>6220</v>
      </c>
      <c r="N30" s="53"/>
      <c r="O30" s="56"/>
      <c r="P30" s="56"/>
      <c r="Q30" s="46"/>
      <c r="R30" s="46"/>
      <c r="S30" s="46"/>
      <c r="T30" s="50"/>
      <c r="U30" s="51"/>
    </row>
    <row r="31" spans="1:21" s="52" customFormat="1" ht="75.75" customHeight="1" x14ac:dyDescent="0.25">
      <c r="A31" s="45">
        <v>29.2</v>
      </c>
      <c r="B31" s="46" t="s">
        <v>456</v>
      </c>
      <c r="C31" s="47">
        <v>45572</v>
      </c>
      <c r="D31" s="53" t="s">
        <v>72</v>
      </c>
      <c r="E31" s="54" t="s">
        <v>73</v>
      </c>
      <c r="F31" s="55" t="s">
        <v>147</v>
      </c>
      <c r="G31" s="55" t="s">
        <v>148</v>
      </c>
      <c r="H31" s="55" t="s">
        <v>148</v>
      </c>
      <c r="I31" s="54" t="s">
        <v>56</v>
      </c>
      <c r="J31" s="54" t="s">
        <v>109</v>
      </c>
      <c r="K31" s="54" t="s">
        <v>149</v>
      </c>
      <c r="L31" s="54" t="s">
        <v>37</v>
      </c>
      <c r="M31" s="53">
        <v>6220</v>
      </c>
      <c r="N31" s="53"/>
      <c r="O31" s="56"/>
      <c r="P31" s="56"/>
      <c r="Q31" s="46"/>
      <c r="R31" s="46"/>
      <c r="S31" s="46"/>
      <c r="T31" s="50"/>
      <c r="U31" s="51"/>
    </row>
    <row r="32" spans="1:21" s="52" customFormat="1" ht="75.75" customHeight="1" x14ac:dyDescent="0.25">
      <c r="A32" s="45">
        <v>29.2</v>
      </c>
      <c r="B32" s="46" t="s">
        <v>456</v>
      </c>
      <c r="C32" s="47">
        <v>45572</v>
      </c>
      <c r="D32" s="53" t="s">
        <v>72</v>
      </c>
      <c r="E32" s="54" t="s">
        <v>73</v>
      </c>
      <c r="F32" s="55" t="s">
        <v>150</v>
      </c>
      <c r="G32" s="55" t="s">
        <v>151</v>
      </c>
      <c r="H32" s="55" t="s">
        <v>151</v>
      </c>
      <c r="I32" s="54" t="s">
        <v>56</v>
      </c>
      <c r="J32" s="54" t="s">
        <v>109</v>
      </c>
      <c r="K32" s="54" t="s">
        <v>149</v>
      </c>
      <c r="L32" s="54" t="s">
        <v>37</v>
      </c>
      <c r="M32" s="53">
        <v>6220</v>
      </c>
      <c r="N32" s="53"/>
      <c r="O32" s="56"/>
      <c r="P32" s="56"/>
      <c r="Q32" s="46"/>
      <c r="R32" s="46"/>
      <c r="S32" s="46"/>
      <c r="T32" s="50"/>
      <c r="U32" s="51"/>
    </row>
    <row r="33" spans="1:21" s="52" customFormat="1" ht="75.75" customHeight="1" x14ac:dyDescent="0.25">
      <c r="A33" s="45">
        <v>29.2</v>
      </c>
      <c r="B33" s="46" t="s">
        <v>456</v>
      </c>
      <c r="C33" s="47">
        <v>45572</v>
      </c>
      <c r="D33" s="53" t="s">
        <v>72</v>
      </c>
      <c r="E33" s="54" t="s">
        <v>73</v>
      </c>
      <c r="F33" s="55" t="s">
        <v>152</v>
      </c>
      <c r="G33" s="55" t="s">
        <v>153</v>
      </c>
      <c r="H33" s="55" t="s">
        <v>153</v>
      </c>
      <c r="I33" s="54" t="s">
        <v>56</v>
      </c>
      <c r="J33" s="54" t="s">
        <v>109</v>
      </c>
      <c r="K33" s="54" t="s">
        <v>149</v>
      </c>
      <c r="L33" s="54" t="s">
        <v>37</v>
      </c>
      <c r="M33" s="53">
        <v>6220</v>
      </c>
      <c r="N33" s="53"/>
      <c r="O33" s="56"/>
      <c r="P33" s="56"/>
      <c r="Q33" s="46"/>
      <c r="R33" s="46"/>
      <c r="S33" s="46"/>
      <c r="T33" s="50"/>
      <c r="U33" s="51"/>
    </row>
    <row r="34" spans="1:21" s="52" customFormat="1" ht="75.75" customHeight="1" x14ac:dyDescent="0.25">
      <c r="A34" s="45">
        <v>29.2</v>
      </c>
      <c r="B34" s="46" t="s">
        <v>456</v>
      </c>
      <c r="C34" s="47">
        <v>45572</v>
      </c>
      <c r="D34" s="53" t="s">
        <v>72</v>
      </c>
      <c r="E34" s="54" t="s">
        <v>73</v>
      </c>
      <c r="F34" s="55" t="s">
        <v>154</v>
      </c>
      <c r="G34" s="55" t="s">
        <v>155</v>
      </c>
      <c r="H34" s="55" t="s">
        <v>155</v>
      </c>
      <c r="I34" s="54" t="s">
        <v>56</v>
      </c>
      <c r="J34" s="54" t="s">
        <v>109</v>
      </c>
      <c r="K34" s="54" t="s">
        <v>149</v>
      </c>
      <c r="L34" s="54" t="s">
        <v>37</v>
      </c>
      <c r="M34" s="53">
        <v>6220</v>
      </c>
      <c r="N34" s="53"/>
      <c r="O34" s="56"/>
      <c r="P34" s="56"/>
      <c r="Q34" s="46"/>
      <c r="R34" s="46"/>
      <c r="S34" s="46"/>
      <c r="T34" s="50"/>
      <c r="U34" s="51"/>
    </row>
    <row r="35" spans="1:21" s="52" customFormat="1" ht="75.75" customHeight="1" x14ac:dyDescent="0.25">
      <c r="A35" s="45">
        <v>29.2</v>
      </c>
      <c r="B35" s="46" t="s">
        <v>456</v>
      </c>
      <c r="C35" s="47">
        <v>45572</v>
      </c>
      <c r="D35" s="53" t="s">
        <v>72</v>
      </c>
      <c r="E35" s="54" t="s">
        <v>73</v>
      </c>
      <c r="F35" s="55" t="s">
        <v>156</v>
      </c>
      <c r="G35" s="55" t="s">
        <v>157</v>
      </c>
      <c r="H35" s="55" t="s">
        <v>157</v>
      </c>
      <c r="I35" s="54" t="s">
        <v>56</v>
      </c>
      <c r="J35" s="54" t="s">
        <v>109</v>
      </c>
      <c r="K35" s="54" t="s">
        <v>149</v>
      </c>
      <c r="L35" s="54" t="s">
        <v>37</v>
      </c>
      <c r="M35" s="53">
        <v>6220</v>
      </c>
      <c r="N35" s="53"/>
      <c r="O35" s="56"/>
      <c r="P35" s="56"/>
      <c r="Q35" s="46"/>
      <c r="R35" s="46"/>
      <c r="S35" s="46"/>
      <c r="T35" s="50"/>
      <c r="U35" s="51"/>
    </row>
    <row r="36" spans="1:21" s="52" customFormat="1" ht="75.75" customHeight="1" x14ac:dyDescent="0.25">
      <c r="A36" s="45">
        <v>29.2</v>
      </c>
      <c r="B36" s="46" t="s">
        <v>456</v>
      </c>
      <c r="C36" s="47">
        <v>45572</v>
      </c>
      <c r="D36" s="53" t="s">
        <v>72</v>
      </c>
      <c r="E36" s="54" t="s">
        <v>73</v>
      </c>
      <c r="F36" s="55" t="s">
        <v>158</v>
      </c>
      <c r="G36" s="55" t="s">
        <v>159</v>
      </c>
      <c r="H36" s="55" t="s">
        <v>159</v>
      </c>
      <c r="I36" s="54" t="s">
        <v>56</v>
      </c>
      <c r="J36" s="54" t="s">
        <v>109</v>
      </c>
      <c r="K36" s="54" t="s">
        <v>149</v>
      </c>
      <c r="L36" s="54" t="s">
        <v>37</v>
      </c>
      <c r="M36" s="53">
        <v>6220</v>
      </c>
      <c r="N36" s="53"/>
      <c r="O36" s="56"/>
      <c r="P36" s="56"/>
      <c r="Q36" s="46"/>
      <c r="R36" s="46"/>
      <c r="S36" s="46"/>
      <c r="T36" s="50"/>
      <c r="U36" s="51"/>
    </row>
    <row r="37" spans="1:21" s="52" customFormat="1" ht="75.75" customHeight="1" x14ac:dyDescent="0.25">
      <c r="A37" s="45">
        <v>29.2</v>
      </c>
      <c r="B37" s="46" t="s">
        <v>456</v>
      </c>
      <c r="C37" s="47">
        <v>45572</v>
      </c>
      <c r="D37" s="53" t="s">
        <v>72</v>
      </c>
      <c r="E37" s="54" t="s">
        <v>73</v>
      </c>
      <c r="F37" s="55" t="s">
        <v>160</v>
      </c>
      <c r="G37" s="55" t="s">
        <v>161</v>
      </c>
      <c r="H37" s="55" t="s">
        <v>161</v>
      </c>
      <c r="I37" s="54" t="s">
        <v>56</v>
      </c>
      <c r="J37" s="54" t="s">
        <v>109</v>
      </c>
      <c r="K37" s="54" t="s">
        <v>149</v>
      </c>
      <c r="L37" s="54" t="s">
        <v>37</v>
      </c>
      <c r="M37" s="53">
        <v>6220</v>
      </c>
      <c r="N37" s="53"/>
      <c r="O37" s="56"/>
      <c r="P37" s="56"/>
      <c r="Q37" s="46"/>
      <c r="R37" s="46"/>
      <c r="S37" s="46"/>
      <c r="T37" s="50"/>
      <c r="U37" s="51"/>
    </row>
    <row r="38" spans="1:21" s="52" customFormat="1" ht="75.75" customHeight="1" x14ac:dyDescent="0.25">
      <c r="A38" s="45">
        <v>29.2</v>
      </c>
      <c r="B38" s="46" t="s">
        <v>456</v>
      </c>
      <c r="C38" s="47">
        <v>45572</v>
      </c>
      <c r="D38" s="53" t="s">
        <v>72</v>
      </c>
      <c r="E38" s="54" t="s">
        <v>73</v>
      </c>
      <c r="F38" s="55" t="s">
        <v>162</v>
      </c>
      <c r="G38" s="55" t="s">
        <v>163</v>
      </c>
      <c r="H38" s="55" t="s">
        <v>163</v>
      </c>
      <c r="I38" s="54" t="s">
        <v>35</v>
      </c>
      <c r="J38" s="54" t="s">
        <v>109</v>
      </c>
      <c r="K38" s="54" t="s">
        <v>149</v>
      </c>
      <c r="L38" s="54" t="s">
        <v>37</v>
      </c>
      <c r="M38" s="53">
        <v>6220</v>
      </c>
      <c r="N38" s="53"/>
      <c r="O38" s="56"/>
      <c r="P38" s="56"/>
      <c r="Q38" s="46"/>
      <c r="R38" s="46"/>
      <c r="S38" s="46"/>
      <c r="T38" s="50"/>
      <c r="U38" s="51"/>
    </row>
    <row r="39" spans="1:21" s="52" customFormat="1" ht="75.75" customHeight="1" x14ac:dyDescent="0.25">
      <c r="A39" s="45">
        <v>29.2</v>
      </c>
      <c r="B39" s="46" t="s">
        <v>456</v>
      </c>
      <c r="C39" s="47">
        <v>45572</v>
      </c>
      <c r="D39" s="53" t="s">
        <v>72</v>
      </c>
      <c r="E39" s="54" t="s">
        <v>73</v>
      </c>
      <c r="F39" s="55" t="s">
        <v>164</v>
      </c>
      <c r="G39" s="55" t="s">
        <v>165</v>
      </c>
      <c r="H39" s="55" t="s">
        <v>165</v>
      </c>
      <c r="I39" s="54" t="s">
        <v>56</v>
      </c>
      <c r="J39" s="54" t="s">
        <v>109</v>
      </c>
      <c r="K39" s="54" t="s">
        <v>149</v>
      </c>
      <c r="L39" s="54" t="s">
        <v>37</v>
      </c>
      <c r="M39" s="53">
        <v>6220</v>
      </c>
      <c r="N39" s="53"/>
      <c r="O39" s="56"/>
      <c r="P39" s="56"/>
      <c r="Q39" s="46"/>
      <c r="R39" s="46"/>
      <c r="S39" s="46"/>
      <c r="T39" s="50"/>
      <c r="U39" s="51"/>
    </row>
    <row r="40" spans="1:21" s="52" customFormat="1" ht="75.75" customHeight="1" x14ac:dyDescent="0.25">
      <c r="A40" s="45">
        <v>29.2</v>
      </c>
      <c r="B40" s="46" t="s">
        <v>456</v>
      </c>
      <c r="C40" s="47">
        <v>45572</v>
      </c>
      <c r="D40" s="48" t="s">
        <v>64</v>
      </c>
      <c r="E40" s="54" t="s">
        <v>73</v>
      </c>
      <c r="F40" s="55" t="s">
        <v>166</v>
      </c>
      <c r="G40" s="55" t="s">
        <v>167</v>
      </c>
      <c r="H40" s="55" t="s">
        <v>167</v>
      </c>
      <c r="I40" s="54" t="s">
        <v>35</v>
      </c>
      <c r="J40" s="54"/>
      <c r="K40" s="54"/>
      <c r="L40" s="54" t="s">
        <v>37</v>
      </c>
      <c r="M40" s="53">
        <v>6812</v>
      </c>
      <c r="N40" s="53"/>
      <c r="O40" s="56"/>
      <c r="P40" s="56"/>
      <c r="Q40" s="46"/>
      <c r="R40" s="46"/>
      <c r="S40" s="46"/>
      <c r="T40" s="50"/>
      <c r="U40" s="51"/>
    </row>
    <row r="41" spans="1:21" s="52" customFormat="1" ht="75.75" customHeight="1" x14ac:dyDescent="0.25">
      <c r="A41" s="45">
        <v>29.2</v>
      </c>
      <c r="B41" s="46" t="s">
        <v>456</v>
      </c>
      <c r="C41" s="47">
        <v>45572</v>
      </c>
      <c r="D41" s="53" t="s">
        <v>72</v>
      </c>
      <c r="E41" s="54" t="s">
        <v>73</v>
      </c>
      <c r="F41" s="55" t="s">
        <v>168</v>
      </c>
      <c r="G41" s="55" t="s">
        <v>169</v>
      </c>
      <c r="H41" s="55" t="s">
        <v>169</v>
      </c>
      <c r="I41" s="54" t="s">
        <v>35</v>
      </c>
      <c r="J41" s="54" t="s">
        <v>131</v>
      </c>
      <c r="K41" s="54" t="s">
        <v>170</v>
      </c>
      <c r="L41" s="54" t="s">
        <v>37</v>
      </c>
      <c r="M41" s="53">
        <v>6220</v>
      </c>
      <c r="N41" s="53"/>
      <c r="O41" s="56"/>
      <c r="P41" s="56"/>
      <c r="Q41" s="46"/>
      <c r="R41" s="46"/>
      <c r="S41" s="46"/>
      <c r="T41" s="50"/>
      <c r="U41" s="51"/>
    </row>
    <row r="42" spans="1:21" s="52" customFormat="1" ht="75.75" customHeight="1" x14ac:dyDescent="0.25">
      <c r="A42" s="45">
        <v>29.2</v>
      </c>
      <c r="B42" s="46" t="s">
        <v>456</v>
      </c>
      <c r="C42" s="47">
        <v>45572</v>
      </c>
      <c r="D42" s="53" t="s">
        <v>72</v>
      </c>
      <c r="E42" s="54" t="s">
        <v>73</v>
      </c>
      <c r="F42" s="55" t="s">
        <v>171</v>
      </c>
      <c r="G42" s="55" t="s">
        <v>172</v>
      </c>
      <c r="H42" s="55" t="s">
        <v>172</v>
      </c>
      <c r="I42" s="54" t="s">
        <v>56</v>
      </c>
      <c r="J42" s="54" t="s">
        <v>109</v>
      </c>
      <c r="K42" s="54" t="s">
        <v>149</v>
      </c>
      <c r="L42" s="54" t="s">
        <v>37</v>
      </c>
      <c r="M42" s="53">
        <v>6220</v>
      </c>
      <c r="N42" s="53"/>
      <c r="O42" s="56"/>
      <c r="P42" s="56"/>
      <c r="Q42" s="46"/>
      <c r="R42" s="46"/>
      <c r="S42" s="46"/>
      <c r="T42" s="50"/>
      <c r="U42" s="51"/>
    </row>
    <row r="43" spans="1:21" s="52" customFormat="1" ht="75.75" customHeight="1" x14ac:dyDescent="0.25">
      <c r="A43" s="45">
        <v>29.2</v>
      </c>
      <c r="B43" s="46" t="s">
        <v>456</v>
      </c>
      <c r="C43" s="47">
        <v>45572</v>
      </c>
      <c r="D43" s="53" t="s">
        <v>72</v>
      </c>
      <c r="E43" s="54" t="s">
        <v>73</v>
      </c>
      <c r="F43" s="55" t="s">
        <v>173</v>
      </c>
      <c r="G43" s="55" t="s">
        <v>174</v>
      </c>
      <c r="H43" s="55" t="s">
        <v>174</v>
      </c>
      <c r="I43" s="54" t="s">
        <v>56</v>
      </c>
      <c r="J43" s="54" t="s">
        <v>109</v>
      </c>
      <c r="K43" s="54" t="s">
        <v>149</v>
      </c>
      <c r="L43" s="54" t="s">
        <v>37</v>
      </c>
      <c r="M43" s="53">
        <v>6220</v>
      </c>
      <c r="N43" s="53"/>
      <c r="O43" s="56"/>
      <c r="P43" s="56"/>
      <c r="Q43" s="46"/>
      <c r="R43" s="46"/>
      <c r="S43" s="46"/>
      <c r="T43" s="50"/>
      <c r="U43" s="51"/>
    </row>
    <row r="44" spans="1:21" s="52" customFormat="1" ht="75.75" customHeight="1" x14ac:dyDescent="0.25">
      <c r="A44" s="45">
        <v>29.2</v>
      </c>
      <c r="B44" s="46" t="s">
        <v>456</v>
      </c>
      <c r="C44" s="47">
        <v>45572</v>
      </c>
      <c r="D44" s="53" t="s">
        <v>72</v>
      </c>
      <c r="E44" s="54" t="s">
        <v>73</v>
      </c>
      <c r="F44" s="55" t="s">
        <v>175</v>
      </c>
      <c r="G44" s="55" t="s">
        <v>176</v>
      </c>
      <c r="H44" s="55" t="s">
        <v>176</v>
      </c>
      <c r="I44" s="54" t="s">
        <v>35</v>
      </c>
      <c r="J44" s="54" t="s">
        <v>109</v>
      </c>
      <c r="K44" s="54" t="s">
        <v>177</v>
      </c>
      <c r="L44" s="54" t="s">
        <v>37</v>
      </c>
      <c r="M44" s="53">
        <v>6220</v>
      </c>
      <c r="N44" s="53"/>
      <c r="O44" s="56"/>
      <c r="P44" s="56"/>
      <c r="Q44" s="46"/>
      <c r="R44" s="46"/>
      <c r="S44" s="46"/>
      <c r="T44" s="50"/>
      <c r="U44" s="51"/>
    </row>
    <row r="45" spans="1:21" s="52" customFormat="1" ht="75.75" customHeight="1" x14ac:dyDescent="0.25">
      <c r="A45" s="45">
        <v>29.2</v>
      </c>
      <c r="B45" s="46" t="s">
        <v>456</v>
      </c>
      <c r="C45" s="47">
        <v>45572</v>
      </c>
      <c r="D45" s="53" t="s">
        <v>72</v>
      </c>
      <c r="E45" s="54" t="s">
        <v>73</v>
      </c>
      <c r="F45" s="55" t="s">
        <v>178</v>
      </c>
      <c r="G45" s="55" t="s">
        <v>179</v>
      </c>
      <c r="H45" s="55" t="s">
        <v>179</v>
      </c>
      <c r="I45" s="54" t="s">
        <v>35</v>
      </c>
      <c r="J45" s="54" t="s">
        <v>109</v>
      </c>
      <c r="K45" s="54" t="s">
        <v>177</v>
      </c>
      <c r="L45" s="54" t="s">
        <v>37</v>
      </c>
      <c r="M45" s="53">
        <v>6220</v>
      </c>
      <c r="N45" s="53"/>
      <c r="O45" s="56"/>
      <c r="P45" s="56"/>
      <c r="Q45" s="46"/>
      <c r="R45" s="46"/>
      <c r="S45" s="46"/>
      <c r="T45" s="50"/>
      <c r="U45" s="51"/>
    </row>
    <row r="46" spans="1:21" s="52" customFormat="1" ht="75.75" customHeight="1" x14ac:dyDescent="0.25">
      <c r="A46" s="45">
        <v>29.2</v>
      </c>
      <c r="B46" s="46" t="s">
        <v>456</v>
      </c>
      <c r="C46" s="47">
        <v>45572</v>
      </c>
      <c r="D46" s="53" t="s">
        <v>72</v>
      </c>
      <c r="E46" s="54" t="s">
        <v>73</v>
      </c>
      <c r="F46" s="55" t="s">
        <v>180</v>
      </c>
      <c r="G46" s="55" t="s">
        <v>181</v>
      </c>
      <c r="H46" s="55" t="s">
        <v>181</v>
      </c>
      <c r="I46" s="54" t="s">
        <v>56</v>
      </c>
      <c r="J46" s="54" t="s">
        <v>131</v>
      </c>
      <c r="K46" s="54" t="s">
        <v>182</v>
      </c>
      <c r="L46" s="54" t="s">
        <v>37</v>
      </c>
      <c r="M46" s="53">
        <v>6220</v>
      </c>
      <c r="N46" s="53"/>
      <c r="O46" s="56"/>
      <c r="P46" s="56"/>
      <c r="Q46" s="46"/>
      <c r="R46" s="46"/>
      <c r="S46" s="46"/>
      <c r="T46" s="50"/>
      <c r="U46" s="51"/>
    </row>
    <row r="47" spans="1:21" s="52" customFormat="1" ht="75.75" customHeight="1" x14ac:dyDescent="0.25">
      <c r="A47" s="45">
        <v>29.2</v>
      </c>
      <c r="B47" s="46" t="s">
        <v>456</v>
      </c>
      <c r="C47" s="47">
        <v>45572</v>
      </c>
      <c r="D47" s="53" t="s">
        <v>72</v>
      </c>
      <c r="E47" s="54" t="s">
        <v>73</v>
      </c>
      <c r="F47" s="55" t="s">
        <v>183</v>
      </c>
      <c r="G47" s="55" t="s">
        <v>184</v>
      </c>
      <c r="H47" s="55" t="s">
        <v>184</v>
      </c>
      <c r="I47" s="54" t="s">
        <v>56</v>
      </c>
      <c r="J47" s="54" t="s">
        <v>131</v>
      </c>
      <c r="K47" s="54" t="s">
        <v>182</v>
      </c>
      <c r="L47" s="54" t="s">
        <v>37</v>
      </c>
      <c r="M47" s="53">
        <v>6220</v>
      </c>
      <c r="N47" s="53"/>
      <c r="O47" s="56"/>
      <c r="P47" s="56"/>
      <c r="Q47" s="46"/>
      <c r="R47" s="46"/>
      <c r="S47" s="46"/>
      <c r="T47" s="50"/>
      <c r="U47" s="51"/>
    </row>
    <row r="48" spans="1:21" s="52" customFormat="1" ht="75.75" customHeight="1" x14ac:dyDescent="0.25">
      <c r="A48" s="45">
        <v>29.2</v>
      </c>
      <c r="B48" s="46" t="s">
        <v>456</v>
      </c>
      <c r="C48" s="47">
        <v>45572</v>
      </c>
      <c r="D48" s="53" t="s">
        <v>72</v>
      </c>
      <c r="E48" s="54" t="s">
        <v>73</v>
      </c>
      <c r="F48" s="55" t="s">
        <v>185</v>
      </c>
      <c r="G48" s="55" t="s">
        <v>186</v>
      </c>
      <c r="H48" s="55" t="s">
        <v>186</v>
      </c>
      <c r="I48" s="54" t="s">
        <v>35</v>
      </c>
      <c r="J48" s="54" t="s">
        <v>109</v>
      </c>
      <c r="K48" s="54" t="s">
        <v>149</v>
      </c>
      <c r="L48" s="54" t="s">
        <v>37</v>
      </c>
      <c r="M48" s="53">
        <v>6220</v>
      </c>
      <c r="N48" s="53"/>
      <c r="O48" s="56"/>
      <c r="P48" s="56"/>
      <c r="Q48" s="46"/>
      <c r="R48" s="46"/>
      <c r="S48" s="46"/>
      <c r="T48" s="50"/>
      <c r="U48" s="51"/>
    </row>
    <row r="49" spans="1:21" s="52" customFormat="1" ht="75.75" customHeight="1" x14ac:dyDescent="0.25">
      <c r="A49" s="45">
        <v>29.2</v>
      </c>
      <c r="B49" s="46" t="s">
        <v>456</v>
      </c>
      <c r="C49" s="47">
        <v>45572</v>
      </c>
      <c r="D49" s="53" t="s">
        <v>72</v>
      </c>
      <c r="E49" s="54" t="s">
        <v>73</v>
      </c>
      <c r="F49" s="55" t="s">
        <v>187</v>
      </c>
      <c r="G49" s="55" t="s">
        <v>188</v>
      </c>
      <c r="H49" s="55" t="s">
        <v>188</v>
      </c>
      <c r="I49" s="54" t="s">
        <v>35</v>
      </c>
      <c r="J49" s="54" t="s">
        <v>109</v>
      </c>
      <c r="K49" s="54" t="s">
        <v>177</v>
      </c>
      <c r="L49" s="54" t="s">
        <v>37</v>
      </c>
      <c r="M49" s="53">
        <v>6220</v>
      </c>
      <c r="N49" s="53"/>
      <c r="O49" s="56"/>
      <c r="P49" s="56"/>
      <c r="Q49" s="46"/>
      <c r="R49" s="46"/>
      <c r="S49" s="46"/>
      <c r="T49" s="50"/>
      <c r="U49" s="51"/>
    </row>
    <row r="50" spans="1:21" s="52" customFormat="1" ht="75.75" customHeight="1" x14ac:dyDescent="0.25">
      <c r="A50" s="45">
        <v>29.2</v>
      </c>
      <c r="B50" s="46" t="s">
        <v>456</v>
      </c>
      <c r="C50" s="47">
        <v>45572</v>
      </c>
      <c r="D50" s="53" t="s">
        <v>72</v>
      </c>
      <c r="E50" s="54" t="s">
        <v>73</v>
      </c>
      <c r="F50" s="55" t="s">
        <v>189</v>
      </c>
      <c r="G50" s="55" t="s">
        <v>190</v>
      </c>
      <c r="H50" s="55" t="s">
        <v>190</v>
      </c>
      <c r="I50" s="54" t="s">
        <v>35</v>
      </c>
      <c r="J50" s="54" t="s">
        <v>109</v>
      </c>
      <c r="K50" s="54" t="s">
        <v>149</v>
      </c>
      <c r="L50" s="54" t="s">
        <v>37</v>
      </c>
      <c r="M50" s="53">
        <v>6220</v>
      </c>
      <c r="N50" s="53"/>
      <c r="O50" s="56"/>
      <c r="P50" s="56"/>
      <c r="Q50" s="46"/>
      <c r="R50" s="46"/>
      <c r="S50" s="46"/>
      <c r="T50" s="50"/>
      <c r="U50" s="51"/>
    </row>
    <row r="51" spans="1:21" s="52" customFormat="1" ht="75.75" customHeight="1" x14ac:dyDescent="0.25">
      <c r="A51" s="45">
        <v>29.2</v>
      </c>
      <c r="B51" s="46" t="s">
        <v>456</v>
      </c>
      <c r="C51" s="47">
        <v>45572</v>
      </c>
      <c r="D51" s="53" t="s">
        <v>72</v>
      </c>
      <c r="E51" s="54" t="s">
        <v>73</v>
      </c>
      <c r="F51" s="55" t="s">
        <v>191</v>
      </c>
      <c r="G51" s="55" t="s">
        <v>192</v>
      </c>
      <c r="H51" s="55" t="s">
        <v>192</v>
      </c>
      <c r="I51" s="54" t="s">
        <v>56</v>
      </c>
      <c r="J51" s="54" t="s">
        <v>109</v>
      </c>
      <c r="K51" s="54" t="s">
        <v>149</v>
      </c>
      <c r="L51" s="54" t="s">
        <v>37</v>
      </c>
      <c r="M51" s="53">
        <v>6220</v>
      </c>
      <c r="N51" s="53"/>
      <c r="O51" s="56"/>
      <c r="P51" s="56"/>
      <c r="Q51" s="46"/>
      <c r="R51" s="46"/>
      <c r="S51" s="46"/>
      <c r="T51" s="50"/>
      <c r="U51" s="51"/>
    </row>
    <row r="52" spans="1:21" s="52" customFormat="1" ht="75.75" customHeight="1" x14ac:dyDescent="0.25">
      <c r="A52" s="45">
        <v>29.2</v>
      </c>
      <c r="B52" s="46" t="s">
        <v>456</v>
      </c>
      <c r="C52" s="47">
        <v>45572</v>
      </c>
      <c r="D52" s="53" t="s">
        <v>72</v>
      </c>
      <c r="E52" s="54" t="s">
        <v>73</v>
      </c>
      <c r="F52" s="55" t="s">
        <v>193</v>
      </c>
      <c r="G52" s="55" t="s">
        <v>194</v>
      </c>
      <c r="H52" s="55" t="s">
        <v>194</v>
      </c>
      <c r="I52" s="54" t="s">
        <v>56</v>
      </c>
      <c r="J52" s="54" t="s">
        <v>109</v>
      </c>
      <c r="K52" s="54" t="s">
        <v>149</v>
      </c>
      <c r="L52" s="54" t="s">
        <v>37</v>
      </c>
      <c r="M52" s="53">
        <v>6220</v>
      </c>
      <c r="N52" s="53"/>
      <c r="O52" s="56"/>
      <c r="P52" s="56"/>
      <c r="Q52" s="46"/>
      <c r="R52" s="46"/>
      <c r="S52" s="46"/>
      <c r="T52" s="50"/>
      <c r="U52" s="51"/>
    </row>
    <row r="53" spans="1:21" s="52" customFormat="1" ht="75.75" customHeight="1" x14ac:dyDescent="0.25">
      <c r="A53" s="45">
        <v>29.2</v>
      </c>
      <c r="B53" s="46" t="s">
        <v>456</v>
      </c>
      <c r="C53" s="47">
        <v>45572</v>
      </c>
      <c r="D53" s="53" t="s">
        <v>72</v>
      </c>
      <c r="E53" s="54" t="s">
        <v>73</v>
      </c>
      <c r="F53" s="55" t="s">
        <v>195</v>
      </c>
      <c r="G53" s="55" t="s">
        <v>196</v>
      </c>
      <c r="H53" s="55" t="s">
        <v>196</v>
      </c>
      <c r="I53" s="54" t="s">
        <v>35</v>
      </c>
      <c r="J53" s="54" t="s">
        <v>109</v>
      </c>
      <c r="K53" s="54" t="s">
        <v>177</v>
      </c>
      <c r="L53" s="54" t="s">
        <v>37</v>
      </c>
      <c r="M53" s="53">
        <v>6220</v>
      </c>
      <c r="N53" s="53"/>
      <c r="O53" s="56"/>
      <c r="P53" s="56"/>
      <c r="Q53" s="46"/>
      <c r="R53" s="46"/>
      <c r="S53" s="46"/>
      <c r="T53" s="50"/>
      <c r="U53" s="51"/>
    </row>
    <row r="54" spans="1:21" s="52" customFormat="1" ht="75.75" customHeight="1" x14ac:dyDescent="0.25">
      <c r="A54" s="45">
        <v>29.2</v>
      </c>
      <c r="B54" s="46" t="s">
        <v>456</v>
      </c>
      <c r="C54" s="47">
        <v>45572</v>
      </c>
      <c r="D54" s="53" t="s">
        <v>72</v>
      </c>
      <c r="E54" s="54" t="s">
        <v>73</v>
      </c>
      <c r="F54" s="55" t="s">
        <v>197</v>
      </c>
      <c r="G54" s="55" t="s">
        <v>198</v>
      </c>
      <c r="H54" s="55" t="s">
        <v>198</v>
      </c>
      <c r="I54" s="54" t="s">
        <v>56</v>
      </c>
      <c r="J54" s="54" t="s">
        <v>109</v>
      </c>
      <c r="K54" s="54" t="s">
        <v>149</v>
      </c>
      <c r="L54" s="54" t="s">
        <v>37</v>
      </c>
      <c r="M54" s="53">
        <v>6220</v>
      </c>
      <c r="N54" s="53"/>
      <c r="O54" s="56"/>
      <c r="P54" s="56"/>
      <c r="Q54" s="46"/>
      <c r="R54" s="46"/>
      <c r="S54" s="46"/>
      <c r="T54" s="50"/>
      <c r="U54" s="51"/>
    </row>
    <row r="55" spans="1:21" s="52" customFormat="1" ht="75.75" customHeight="1" x14ac:dyDescent="0.25">
      <c r="A55" s="45">
        <v>29.2</v>
      </c>
      <c r="B55" s="46" t="s">
        <v>456</v>
      </c>
      <c r="C55" s="47">
        <v>45572</v>
      </c>
      <c r="D55" s="53" t="s">
        <v>72</v>
      </c>
      <c r="E55" s="54" t="s">
        <v>73</v>
      </c>
      <c r="F55" s="55" t="s">
        <v>199</v>
      </c>
      <c r="G55" s="55" t="s">
        <v>200</v>
      </c>
      <c r="H55" s="55" t="s">
        <v>200</v>
      </c>
      <c r="I55" s="54" t="s">
        <v>56</v>
      </c>
      <c r="J55" s="54" t="s">
        <v>109</v>
      </c>
      <c r="K55" s="54" t="s">
        <v>149</v>
      </c>
      <c r="L55" s="54" t="s">
        <v>37</v>
      </c>
      <c r="M55" s="53">
        <v>6220</v>
      </c>
      <c r="N55" s="53"/>
      <c r="O55" s="56"/>
      <c r="P55" s="56"/>
      <c r="Q55" s="46"/>
      <c r="R55" s="46"/>
      <c r="S55" s="46"/>
      <c r="T55" s="50"/>
      <c r="U55" s="51"/>
    </row>
    <row r="56" spans="1:21" s="52" customFormat="1" ht="75.75" customHeight="1" x14ac:dyDescent="0.25">
      <c r="A56" s="45">
        <v>29.2</v>
      </c>
      <c r="B56" s="46" t="s">
        <v>456</v>
      </c>
      <c r="C56" s="47">
        <v>45572</v>
      </c>
      <c r="D56" s="53" t="s">
        <v>72</v>
      </c>
      <c r="E56" s="54" t="s">
        <v>73</v>
      </c>
      <c r="F56" s="55" t="s">
        <v>201</v>
      </c>
      <c r="G56" s="55" t="s">
        <v>202</v>
      </c>
      <c r="H56" s="55" t="s">
        <v>202</v>
      </c>
      <c r="I56" s="54" t="s">
        <v>56</v>
      </c>
      <c r="J56" s="54" t="s">
        <v>109</v>
      </c>
      <c r="K56" s="54" t="s">
        <v>149</v>
      </c>
      <c r="L56" s="54" t="s">
        <v>37</v>
      </c>
      <c r="M56" s="53">
        <v>6220</v>
      </c>
      <c r="N56" s="53"/>
      <c r="O56" s="56"/>
      <c r="P56" s="56"/>
      <c r="Q56" s="46"/>
      <c r="R56" s="46"/>
      <c r="S56" s="46"/>
      <c r="T56" s="50"/>
      <c r="U56" s="51"/>
    </row>
    <row r="57" spans="1:21" s="52" customFormat="1" ht="75.75" customHeight="1" x14ac:dyDescent="0.25">
      <c r="A57" s="45">
        <v>29.2</v>
      </c>
      <c r="B57" s="46" t="s">
        <v>456</v>
      </c>
      <c r="C57" s="47">
        <v>45572</v>
      </c>
      <c r="D57" s="53" t="s">
        <v>72</v>
      </c>
      <c r="E57" s="54" t="s">
        <v>73</v>
      </c>
      <c r="F57" s="55" t="s">
        <v>203</v>
      </c>
      <c r="G57" s="55" t="s">
        <v>204</v>
      </c>
      <c r="H57" s="55" t="s">
        <v>204</v>
      </c>
      <c r="I57" s="54" t="s">
        <v>56</v>
      </c>
      <c r="J57" s="54" t="s">
        <v>109</v>
      </c>
      <c r="K57" s="54" t="s">
        <v>149</v>
      </c>
      <c r="L57" s="54" t="s">
        <v>37</v>
      </c>
      <c r="M57" s="53">
        <v>6220</v>
      </c>
      <c r="N57" s="53"/>
      <c r="O57" s="56"/>
      <c r="P57" s="56"/>
      <c r="Q57" s="46"/>
      <c r="R57" s="46"/>
      <c r="S57" s="46"/>
      <c r="T57" s="50"/>
      <c r="U57" s="51"/>
    </row>
    <row r="58" spans="1:21" s="52" customFormat="1" ht="75.75" customHeight="1" x14ac:dyDescent="0.25">
      <c r="A58" s="45">
        <v>29.2</v>
      </c>
      <c r="B58" s="46" t="s">
        <v>456</v>
      </c>
      <c r="C58" s="47">
        <v>45572</v>
      </c>
      <c r="D58" s="53" t="s">
        <v>72</v>
      </c>
      <c r="E58" s="54" t="s">
        <v>73</v>
      </c>
      <c r="F58" s="55" t="s">
        <v>205</v>
      </c>
      <c r="G58" s="55" t="s">
        <v>206</v>
      </c>
      <c r="H58" s="55" t="s">
        <v>206</v>
      </c>
      <c r="I58" s="54" t="s">
        <v>56</v>
      </c>
      <c r="J58" s="54" t="s">
        <v>109</v>
      </c>
      <c r="K58" s="54" t="s">
        <v>149</v>
      </c>
      <c r="L58" s="54" t="s">
        <v>37</v>
      </c>
      <c r="M58" s="53">
        <v>6220</v>
      </c>
      <c r="N58" s="53"/>
      <c r="O58" s="56"/>
      <c r="P58" s="56"/>
      <c r="Q58" s="46"/>
      <c r="R58" s="46"/>
      <c r="S58" s="46"/>
      <c r="T58" s="50"/>
      <c r="U58" s="51"/>
    </row>
    <row r="59" spans="1:21" s="52" customFormat="1" ht="75.75" customHeight="1" x14ac:dyDescent="0.25">
      <c r="A59" s="45">
        <v>29.2</v>
      </c>
      <c r="B59" s="46" t="s">
        <v>456</v>
      </c>
      <c r="C59" s="47">
        <v>45572</v>
      </c>
      <c r="D59" s="53" t="s">
        <v>72</v>
      </c>
      <c r="E59" s="54" t="s">
        <v>73</v>
      </c>
      <c r="F59" s="55" t="s">
        <v>207</v>
      </c>
      <c r="G59" s="55" t="s">
        <v>208</v>
      </c>
      <c r="H59" s="55" t="s">
        <v>208</v>
      </c>
      <c r="I59" s="54" t="s">
        <v>56</v>
      </c>
      <c r="J59" s="54" t="s">
        <v>109</v>
      </c>
      <c r="K59" s="54" t="s">
        <v>149</v>
      </c>
      <c r="L59" s="54" t="s">
        <v>37</v>
      </c>
      <c r="M59" s="53">
        <v>6220</v>
      </c>
      <c r="N59" s="53"/>
      <c r="O59" s="56"/>
      <c r="P59" s="56"/>
      <c r="Q59" s="46"/>
      <c r="R59" s="46"/>
      <c r="S59" s="46"/>
      <c r="T59" s="50"/>
      <c r="U59" s="51"/>
    </row>
    <row r="60" spans="1:21" s="52" customFormat="1" ht="75.75" customHeight="1" x14ac:dyDescent="0.25">
      <c r="A60" s="45">
        <v>29.2</v>
      </c>
      <c r="B60" s="46" t="s">
        <v>456</v>
      </c>
      <c r="C60" s="47">
        <v>45572</v>
      </c>
      <c r="D60" s="53" t="s">
        <v>72</v>
      </c>
      <c r="E60" s="54" t="s">
        <v>73</v>
      </c>
      <c r="F60" s="55" t="s">
        <v>209</v>
      </c>
      <c r="G60" s="55" t="s">
        <v>210</v>
      </c>
      <c r="H60" s="55" t="s">
        <v>210</v>
      </c>
      <c r="I60" s="54" t="s">
        <v>56</v>
      </c>
      <c r="J60" s="54" t="s">
        <v>109</v>
      </c>
      <c r="K60" s="54" t="s">
        <v>149</v>
      </c>
      <c r="L60" s="54" t="s">
        <v>37</v>
      </c>
      <c r="M60" s="53">
        <v>6220</v>
      </c>
      <c r="N60" s="53"/>
      <c r="O60" s="56"/>
      <c r="P60" s="56"/>
      <c r="Q60" s="46"/>
      <c r="R60" s="46"/>
      <c r="S60" s="46"/>
      <c r="T60" s="50"/>
      <c r="U60" s="51"/>
    </row>
    <row r="61" spans="1:21" s="52" customFormat="1" ht="75.75" customHeight="1" x14ac:dyDescent="0.25">
      <c r="A61" s="45">
        <v>29.2</v>
      </c>
      <c r="B61" s="46" t="s">
        <v>456</v>
      </c>
      <c r="C61" s="47">
        <v>45572</v>
      </c>
      <c r="D61" s="53" t="s">
        <v>72</v>
      </c>
      <c r="E61" s="54" t="s">
        <v>73</v>
      </c>
      <c r="F61" s="55" t="s">
        <v>211</v>
      </c>
      <c r="G61" s="55" t="s">
        <v>212</v>
      </c>
      <c r="H61" s="55" t="s">
        <v>212</v>
      </c>
      <c r="I61" s="54" t="s">
        <v>56</v>
      </c>
      <c r="J61" s="54" t="s">
        <v>109</v>
      </c>
      <c r="K61" s="54" t="s">
        <v>149</v>
      </c>
      <c r="L61" s="54" t="s">
        <v>37</v>
      </c>
      <c r="M61" s="53">
        <v>6220</v>
      </c>
      <c r="N61" s="53"/>
      <c r="O61" s="56"/>
      <c r="P61" s="56"/>
      <c r="Q61" s="46"/>
      <c r="R61" s="46"/>
      <c r="S61" s="46"/>
      <c r="T61" s="50"/>
      <c r="U61" s="51"/>
    </row>
    <row r="62" spans="1:21" s="52" customFormat="1" ht="75.75" customHeight="1" x14ac:dyDescent="0.25">
      <c r="A62" s="45">
        <v>29.2</v>
      </c>
      <c r="B62" s="46" t="s">
        <v>456</v>
      </c>
      <c r="C62" s="47">
        <v>45572</v>
      </c>
      <c r="D62" s="53" t="s">
        <v>72</v>
      </c>
      <c r="E62" s="54" t="s">
        <v>73</v>
      </c>
      <c r="F62" s="55" t="s">
        <v>213</v>
      </c>
      <c r="G62" s="55" t="s">
        <v>214</v>
      </c>
      <c r="H62" s="55" t="s">
        <v>214</v>
      </c>
      <c r="I62" s="54" t="s">
        <v>56</v>
      </c>
      <c r="J62" s="54" t="s">
        <v>109</v>
      </c>
      <c r="K62" s="54" t="s">
        <v>215</v>
      </c>
      <c r="L62" s="54" t="s">
        <v>37</v>
      </c>
      <c r="M62" s="53">
        <v>6220</v>
      </c>
      <c r="N62" s="53"/>
      <c r="O62" s="56"/>
      <c r="P62" s="56"/>
      <c r="Q62" s="46"/>
      <c r="R62" s="46"/>
      <c r="S62" s="46"/>
      <c r="T62" s="50"/>
      <c r="U62" s="51"/>
    </row>
    <row r="63" spans="1:21" s="52" customFormat="1" ht="75.75" customHeight="1" x14ac:dyDescent="0.25">
      <c r="A63" s="45">
        <v>29.2</v>
      </c>
      <c r="B63" s="46" t="s">
        <v>456</v>
      </c>
      <c r="C63" s="47">
        <v>45572</v>
      </c>
      <c r="D63" s="53" t="s">
        <v>72</v>
      </c>
      <c r="E63" s="54" t="s">
        <v>73</v>
      </c>
      <c r="F63" s="55" t="s">
        <v>216</v>
      </c>
      <c r="G63" s="55" t="s">
        <v>217</v>
      </c>
      <c r="H63" s="55" t="s">
        <v>217</v>
      </c>
      <c r="I63" s="54" t="s">
        <v>35</v>
      </c>
      <c r="J63" s="54" t="s">
        <v>109</v>
      </c>
      <c r="K63" s="54" t="s">
        <v>215</v>
      </c>
      <c r="L63" s="54" t="s">
        <v>37</v>
      </c>
      <c r="M63" s="53">
        <v>6220</v>
      </c>
      <c r="N63" s="53"/>
      <c r="O63" s="56"/>
      <c r="P63" s="56"/>
      <c r="Q63" s="46"/>
      <c r="R63" s="46"/>
      <c r="S63" s="46"/>
      <c r="T63" s="50"/>
      <c r="U63" s="51"/>
    </row>
    <row r="64" spans="1:21" s="52" customFormat="1" ht="75.75" customHeight="1" x14ac:dyDescent="0.25">
      <c r="A64" s="45">
        <v>29.2</v>
      </c>
      <c r="B64" s="46" t="s">
        <v>456</v>
      </c>
      <c r="C64" s="47">
        <v>45572</v>
      </c>
      <c r="D64" s="53" t="s">
        <v>72</v>
      </c>
      <c r="E64" s="54" t="s">
        <v>73</v>
      </c>
      <c r="F64" s="55" t="s">
        <v>218</v>
      </c>
      <c r="G64" s="55" t="s">
        <v>219</v>
      </c>
      <c r="H64" s="55" t="s">
        <v>219</v>
      </c>
      <c r="I64" s="54" t="s">
        <v>35</v>
      </c>
      <c r="J64" s="54" t="s">
        <v>109</v>
      </c>
      <c r="K64" s="54" t="s">
        <v>215</v>
      </c>
      <c r="L64" s="54" t="s">
        <v>37</v>
      </c>
      <c r="M64" s="53">
        <v>6220</v>
      </c>
      <c r="N64" s="53"/>
      <c r="O64" s="56"/>
      <c r="P64" s="56"/>
      <c r="Q64" s="46"/>
      <c r="R64" s="46"/>
      <c r="S64" s="46"/>
      <c r="T64" s="50"/>
      <c r="U64" s="51"/>
    </row>
    <row r="65" spans="1:21" s="52" customFormat="1" ht="75.75" customHeight="1" x14ac:dyDescent="0.25">
      <c r="A65" s="45">
        <v>29.2</v>
      </c>
      <c r="B65" s="46" t="s">
        <v>456</v>
      </c>
      <c r="C65" s="47">
        <v>45572</v>
      </c>
      <c r="D65" s="53" t="s">
        <v>72</v>
      </c>
      <c r="E65" s="54" t="s">
        <v>73</v>
      </c>
      <c r="F65" s="55" t="s">
        <v>220</v>
      </c>
      <c r="G65" s="55" t="s">
        <v>221</v>
      </c>
      <c r="H65" s="55" t="s">
        <v>222</v>
      </c>
      <c r="I65" s="54" t="s">
        <v>35</v>
      </c>
      <c r="J65" s="54" t="s">
        <v>109</v>
      </c>
      <c r="K65" s="54" t="s">
        <v>215</v>
      </c>
      <c r="L65" s="54" t="s">
        <v>37</v>
      </c>
      <c r="M65" s="53">
        <v>6220</v>
      </c>
      <c r="N65" s="53"/>
      <c r="O65" s="56"/>
      <c r="P65" s="56"/>
      <c r="Q65" s="46"/>
      <c r="R65" s="46"/>
      <c r="S65" s="46"/>
      <c r="T65" s="50"/>
      <c r="U65" s="51"/>
    </row>
    <row r="66" spans="1:21" s="52" customFormat="1" ht="75.75" customHeight="1" x14ac:dyDescent="0.25">
      <c r="A66" s="45">
        <v>29.2</v>
      </c>
      <c r="B66" s="46" t="s">
        <v>456</v>
      </c>
      <c r="C66" s="47">
        <v>45572</v>
      </c>
      <c r="D66" s="53" t="s">
        <v>72</v>
      </c>
      <c r="E66" s="54" t="s">
        <v>73</v>
      </c>
      <c r="F66" s="55" t="s">
        <v>223</v>
      </c>
      <c r="G66" s="55" t="s">
        <v>224</v>
      </c>
      <c r="H66" s="55" t="s">
        <v>224</v>
      </c>
      <c r="I66" s="54" t="s">
        <v>56</v>
      </c>
      <c r="J66" s="54" t="s">
        <v>109</v>
      </c>
      <c r="K66" s="54" t="s">
        <v>149</v>
      </c>
      <c r="L66" s="54" t="s">
        <v>37</v>
      </c>
      <c r="M66" s="53">
        <v>6220</v>
      </c>
      <c r="N66" s="53"/>
      <c r="O66" s="56"/>
      <c r="P66" s="56"/>
      <c r="Q66" s="46"/>
      <c r="R66" s="46"/>
      <c r="S66" s="46"/>
      <c r="T66" s="50"/>
      <c r="U66" s="51"/>
    </row>
    <row r="67" spans="1:21" s="52" customFormat="1" ht="75.75" customHeight="1" x14ac:dyDescent="0.25">
      <c r="A67" s="45">
        <v>29.2</v>
      </c>
      <c r="B67" s="46" t="s">
        <v>456</v>
      </c>
      <c r="C67" s="47">
        <v>45572</v>
      </c>
      <c r="D67" s="53" t="s">
        <v>72</v>
      </c>
      <c r="E67" s="54" t="s">
        <v>73</v>
      </c>
      <c r="F67" s="55" t="s">
        <v>225</v>
      </c>
      <c r="G67" s="55" t="s">
        <v>226</v>
      </c>
      <c r="H67" s="55" t="s">
        <v>226</v>
      </c>
      <c r="I67" s="54" t="s">
        <v>56</v>
      </c>
      <c r="J67" s="54" t="s">
        <v>109</v>
      </c>
      <c r="K67" s="54" t="s">
        <v>149</v>
      </c>
      <c r="L67" s="54" t="s">
        <v>37</v>
      </c>
      <c r="M67" s="53">
        <v>6220</v>
      </c>
      <c r="N67" s="53"/>
      <c r="O67" s="56"/>
      <c r="P67" s="56"/>
      <c r="Q67" s="46"/>
      <c r="R67" s="46"/>
      <c r="S67" s="46"/>
      <c r="T67" s="50"/>
      <c r="U67" s="51"/>
    </row>
    <row r="68" spans="1:21" s="52" customFormat="1" ht="75.75" customHeight="1" x14ac:dyDescent="0.25">
      <c r="A68" s="45">
        <v>29.2</v>
      </c>
      <c r="B68" s="46" t="s">
        <v>456</v>
      </c>
      <c r="C68" s="47">
        <v>45572</v>
      </c>
      <c r="D68" s="53" t="s">
        <v>72</v>
      </c>
      <c r="E68" s="54" t="s">
        <v>73</v>
      </c>
      <c r="F68" s="55" t="s">
        <v>227</v>
      </c>
      <c r="G68" s="55" t="s">
        <v>228</v>
      </c>
      <c r="H68" s="55" t="s">
        <v>228</v>
      </c>
      <c r="I68" s="54" t="s">
        <v>56</v>
      </c>
      <c r="J68" s="54" t="s">
        <v>109</v>
      </c>
      <c r="K68" s="54" t="s">
        <v>149</v>
      </c>
      <c r="L68" s="54" t="s">
        <v>37</v>
      </c>
      <c r="M68" s="53">
        <v>6220</v>
      </c>
      <c r="N68" s="53"/>
      <c r="O68" s="56"/>
      <c r="P68" s="56"/>
      <c r="Q68" s="46"/>
      <c r="R68" s="46"/>
      <c r="S68" s="46"/>
      <c r="T68" s="50"/>
      <c r="U68" s="51"/>
    </row>
    <row r="69" spans="1:21" s="52" customFormat="1" ht="75.75" customHeight="1" x14ac:dyDescent="0.25">
      <c r="A69" s="45">
        <v>29.2</v>
      </c>
      <c r="B69" s="46" t="s">
        <v>456</v>
      </c>
      <c r="C69" s="47">
        <v>45572</v>
      </c>
      <c r="D69" s="53" t="s">
        <v>72</v>
      </c>
      <c r="E69" s="54" t="s">
        <v>73</v>
      </c>
      <c r="F69" s="55" t="s">
        <v>229</v>
      </c>
      <c r="G69" s="55" t="s">
        <v>230</v>
      </c>
      <c r="H69" s="55" t="s">
        <v>230</v>
      </c>
      <c r="I69" s="54" t="s">
        <v>56</v>
      </c>
      <c r="J69" s="54" t="s">
        <v>109</v>
      </c>
      <c r="K69" s="54" t="s">
        <v>149</v>
      </c>
      <c r="L69" s="54" t="s">
        <v>37</v>
      </c>
      <c r="M69" s="53">
        <v>6220</v>
      </c>
      <c r="N69" s="53"/>
      <c r="O69" s="56"/>
      <c r="P69" s="56"/>
      <c r="Q69" s="46"/>
      <c r="R69" s="46"/>
      <c r="S69" s="46"/>
      <c r="T69" s="50"/>
      <c r="U69" s="51"/>
    </row>
    <row r="70" spans="1:21" s="52" customFormat="1" ht="75.75" customHeight="1" x14ac:dyDescent="0.25">
      <c r="A70" s="45">
        <v>29.2</v>
      </c>
      <c r="B70" s="46" t="s">
        <v>456</v>
      </c>
      <c r="C70" s="47">
        <v>45572</v>
      </c>
      <c r="D70" s="53" t="s">
        <v>72</v>
      </c>
      <c r="E70" s="54" t="s">
        <v>73</v>
      </c>
      <c r="F70" s="55" t="s">
        <v>231</v>
      </c>
      <c r="G70" s="55" t="s">
        <v>232</v>
      </c>
      <c r="H70" s="55" t="s">
        <v>232</v>
      </c>
      <c r="I70" s="54" t="s">
        <v>56</v>
      </c>
      <c r="J70" s="54" t="s">
        <v>109</v>
      </c>
      <c r="K70" s="54" t="s">
        <v>149</v>
      </c>
      <c r="L70" s="54" t="s">
        <v>37</v>
      </c>
      <c r="M70" s="53">
        <v>6220</v>
      </c>
      <c r="N70" s="53"/>
      <c r="O70" s="56"/>
      <c r="P70" s="56"/>
      <c r="Q70" s="46"/>
      <c r="R70" s="46"/>
      <c r="S70" s="46"/>
      <c r="T70" s="50"/>
      <c r="U70" s="51"/>
    </row>
    <row r="71" spans="1:21" s="52" customFormat="1" ht="75.75" customHeight="1" x14ac:dyDescent="0.25">
      <c r="A71" s="45">
        <v>29.2</v>
      </c>
      <c r="B71" s="46" t="s">
        <v>456</v>
      </c>
      <c r="C71" s="47">
        <v>45572</v>
      </c>
      <c r="D71" s="53" t="s">
        <v>72</v>
      </c>
      <c r="E71" s="54" t="s">
        <v>73</v>
      </c>
      <c r="F71" s="55" t="s">
        <v>233</v>
      </c>
      <c r="G71" s="55" t="s">
        <v>234</v>
      </c>
      <c r="H71" s="55" t="s">
        <v>234</v>
      </c>
      <c r="I71" s="54" t="s">
        <v>49</v>
      </c>
      <c r="J71" s="54" t="s">
        <v>131</v>
      </c>
      <c r="K71" s="54" t="s">
        <v>235</v>
      </c>
      <c r="L71" s="54" t="s">
        <v>37</v>
      </c>
      <c r="M71" s="53">
        <v>6220</v>
      </c>
      <c r="N71" s="53"/>
      <c r="O71" s="56"/>
      <c r="P71" s="56"/>
      <c r="Q71" s="46"/>
      <c r="R71" s="46"/>
      <c r="S71" s="46"/>
      <c r="T71" s="50"/>
      <c r="U71" s="51"/>
    </row>
    <row r="72" spans="1:21" s="52" customFormat="1" ht="75.75" customHeight="1" x14ac:dyDescent="0.25">
      <c r="A72" s="45">
        <v>29.2</v>
      </c>
      <c r="B72" s="46" t="s">
        <v>456</v>
      </c>
      <c r="C72" s="47">
        <v>45572</v>
      </c>
      <c r="D72" s="53" t="s">
        <v>72</v>
      </c>
      <c r="E72" s="54" t="s">
        <v>73</v>
      </c>
      <c r="F72" s="55" t="s">
        <v>236</v>
      </c>
      <c r="G72" s="55" t="s">
        <v>237</v>
      </c>
      <c r="H72" s="55" t="s">
        <v>237</v>
      </c>
      <c r="I72" s="54" t="s">
        <v>35</v>
      </c>
      <c r="J72" s="54" t="s">
        <v>109</v>
      </c>
      <c r="K72" s="54" t="s">
        <v>140</v>
      </c>
      <c r="L72" s="54" t="s">
        <v>37</v>
      </c>
      <c r="M72" s="53">
        <v>6220</v>
      </c>
      <c r="N72" s="53"/>
      <c r="O72" s="56"/>
      <c r="P72" s="56"/>
      <c r="Q72" s="46"/>
      <c r="R72" s="46"/>
      <c r="S72" s="46"/>
      <c r="T72" s="50"/>
      <c r="U72" s="51"/>
    </row>
    <row r="73" spans="1:21" s="52" customFormat="1" ht="75.75" customHeight="1" x14ac:dyDescent="0.25">
      <c r="A73" s="45">
        <v>29.2</v>
      </c>
      <c r="B73" s="46" t="s">
        <v>456</v>
      </c>
      <c r="C73" s="47">
        <v>45572</v>
      </c>
      <c r="D73" s="53" t="s">
        <v>72</v>
      </c>
      <c r="E73" s="54" t="s">
        <v>73</v>
      </c>
      <c r="F73" s="55" t="s">
        <v>238</v>
      </c>
      <c r="G73" s="55" t="s">
        <v>239</v>
      </c>
      <c r="H73" s="55" t="s">
        <v>239</v>
      </c>
      <c r="I73" s="54" t="s">
        <v>35</v>
      </c>
      <c r="J73" s="54" t="s">
        <v>76</v>
      </c>
      <c r="K73" s="54" t="s">
        <v>77</v>
      </c>
      <c r="L73" s="54" t="s">
        <v>37</v>
      </c>
      <c r="M73" s="53">
        <v>6220</v>
      </c>
      <c r="N73" s="53"/>
      <c r="O73" s="56"/>
      <c r="P73" s="56"/>
      <c r="Q73" s="46"/>
      <c r="R73" s="46"/>
      <c r="S73" s="46"/>
      <c r="T73" s="50"/>
      <c r="U73" s="51"/>
    </row>
    <row r="74" spans="1:21" s="52" customFormat="1" ht="75.75" customHeight="1" x14ac:dyDescent="0.25">
      <c r="A74" s="45">
        <v>29.2</v>
      </c>
      <c r="B74" s="46" t="s">
        <v>456</v>
      </c>
      <c r="C74" s="47">
        <v>45572</v>
      </c>
      <c r="D74" s="53" t="s">
        <v>72</v>
      </c>
      <c r="E74" s="54" t="s">
        <v>73</v>
      </c>
      <c r="F74" s="55" t="s">
        <v>240</v>
      </c>
      <c r="G74" s="55" t="s">
        <v>241</v>
      </c>
      <c r="H74" s="55" t="s">
        <v>241</v>
      </c>
      <c r="I74" s="54" t="s">
        <v>35</v>
      </c>
      <c r="J74" s="54" t="s">
        <v>76</v>
      </c>
      <c r="K74" s="54" t="s">
        <v>77</v>
      </c>
      <c r="L74" s="54" t="s">
        <v>37</v>
      </c>
      <c r="M74" s="53">
        <v>6220</v>
      </c>
      <c r="N74" s="53"/>
      <c r="O74" s="56"/>
      <c r="P74" s="56"/>
      <c r="Q74" s="46"/>
      <c r="R74" s="46"/>
      <c r="S74" s="46"/>
      <c r="T74" s="50"/>
      <c r="U74" s="51"/>
    </row>
    <row r="75" spans="1:21" s="52" customFormat="1" ht="75.75" customHeight="1" x14ac:dyDescent="0.25">
      <c r="A75" s="45">
        <v>29.2</v>
      </c>
      <c r="B75" s="46" t="s">
        <v>456</v>
      </c>
      <c r="C75" s="47">
        <v>45572</v>
      </c>
      <c r="D75" s="53" t="s">
        <v>72</v>
      </c>
      <c r="E75" s="54" t="s">
        <v>73</v>
      </c>
      <c r="F75" s="55" t="s">
        <v>242</v>
      </c>
      <c r="G75" s="55" t="s">
        <v>243</v>
      </c>
      <c r="H75" s="55" t="s">
        <v>243</v>
      </c>
      <c r="I75" s="54" t="s">
        <v>35</v>
      </c>
      <c r="J75" s="54" t="s">
        <v>109</v>
      </c>
      <c r="K75" s="54" t="s">
        <v>77</v>
      </c>
      <c r="L75" s="54" t="s">
        <v>37</v>
      </c>
      <c r="M75" s="53">
        <v>6220</v>
      </c>
      <c r="N75" s="53"/>
      <c r="O75" s="56"/>
      <c r="P75" s="56"/>
      <c r="Q75" s="46"/>
      <c r="R75" s="46"/>
      <c r="S75" s="46"/>
      <c r="T75" s="50"/>
      <c r="U75" s="51"/>
    </row>
    <row r="76" spans="1:21" s="52" customFormat="1" ht="75.75" customHeight="1" x14ac:dyDescent="0.25">
      <c r="A76" s="45">
        <v>29.2</v>
      </c>
      <c r="B76" s="46" t="s">
        <v>456</v>
      </c>
      <c r="C76" s="47">
        <v>45572</v>
      </c>
      <c r="D76" s="53" t="s">
        <v>72</v>
      </c>
      <c r="E76" s="54" t="s">
        <v>73</v>
      </c>
      <c r="F76" s="55" t="s">
        <v>244</v>
      </c>
      <c r="G76" s="55" t="s">
        <v>245</v>
      </c>
      <c r="H76" s="55" t="s">
        <v>245</v>
      </c>
      <c r="I76" s="54" t="s">
        <v>35</v>
      </c>
      <c r="J76" s="54" t="s">
        <v>109</v>
      </c>
      <c r="K76" s="54" t="s">
        <v>77</v>
      </c>
      <c r="L76" s="54" t="s">
        <v>37</v>
      </c>
      <c r="M76" s="53">
        <v>6220</v>
      </c>
      <c r="N76" s="53"/>
      <c r="O76" s="56"/>
      <c r="P76" s="56"/>
      <c r="Q76" s="46"/>
      <c r="R76" s="46"/>
      <c r="S76" s="46"/>
      <c r="T76" s="50"/>
      <c r="U76" s="51"/>
    </row>
    <row r="77" spans="1:21" s="52" customFormat="1" ht="75.75" customHeight="1" x14ac:dyDescent="0.25">
      <c r="A77" s="45">
        <v>29.2</v>
      </c>
      <c r="B77" s="46" t="s">
        <v>456</v>
      </c>
      <c r="C77" s="47">
        <v>45572</v>
      </c>
      <c r="D77" s="53" t="s">
        <v>72</v>
      </c>
      <c r="E77" s="54" t="s">
        <v>73</v>
      </c>
      <c r="F77" s="55" t="s">
        <v>246</v>
      </c>
      <c r="G77" s="55" t="s">
        <v>247</v>
      </c>
      <c r="H77" s="55" t="s">
        <v>247</v>
      </c>
      <c r="I77" s="54" t="s">
        <v>35</v>
      </c>
      <c r="J77" s="54" t="s">
        <v>109</v>
      </c>
      <c r="K77" s="54" t="s">
        <v>77</v>
      </c>
      <c r="L77" s="54" t="s">
        <v>37</v>
      </c>
      <c r="M77" s="53">
        <v>6220</v>
      </c>
      <c r="N77" s="53"/>
      <c r="O77" s="56"/>
      <c r="P77" s="56"/>
      <c r="Q77" s="46"/>
      <c r="R77" s="46"/>
      <c r="S77" s="46"/>
      <c r="T77" s="50"/>
      <c r="U77" s="51"/>
    </row>
    <row r="78" spans="1:21" s="52" customFormat="1" ht="75.75" customHeight="1" x14ac:dyDescent="0.25">
      <c r="A78" s="45">
        <v>29.2</v>
      </c>
      <c r="B78" s="46" t="s">
        <v>456</v>
      </c>
      <c r="C78" s="47">
        <v>45572</v>
      </c>
      <c r="D78" s="53" t="s">
        <v>72</v>
      </c>
      <c r="E78" s="54" t="s">
        <v>73</v>
      </c>
      <c r="F78" s="55" t="s">
        <v>248</v>
      </c>
      <c r="G78" s="55" t="s">
        <v>249</v>
      </c>
      <c r="H78" s="55" t="s">
        <v>249</v>
      </c>
      <c r="I78" s="54" t="s">
        <v>35</v>
      </c>
      <c r="J78" s="54" t="s">
        <v>131</v>
      </c>
      <c r="K78" s="54" t="s">
        <v>250</v>
      </c>
      <c r="L78" s="54" t="s">
        <v>37</v>
      </c>
      <c r="M78" s="53">
        <v>6220</v>
      </c>
      <c r="N78" s="53"/>
      <c r="O78" s="56"/>
      <c r="P78" s="56"/>
      <c r="Q78" s="46"/>
      <c r="R78" s="46"/>
      <c r="S78" s="46"/>
      <c r="T78" s="50"/>
      <c r="U78" s="51"/>
    </row>
    <row r="79" spans="1:21" s="52" customFormat="1" ht="75.75" customHeight="1" x14ac:dyDescent="0.25">
      <c r="A79" s="45">
        <v>29.2</v>
      </c>
      <c r="B79" s="46" t="s">
        <v>456</v>
      </c>
      <c r="C79" s="47">
        <v>45572</v>
      </c>
      <c r="D79" s="53" t="s">
        <v>72</v>
      </c>
      <c r="E79" s="54" t="s">
        <v>73</v>
      </c>
      <c r="F79" s="55" t="s">
        <v>251</v>
      </c>
      <c r="G79" s="55" t="s">
        <v>252</v>
      </c>
      <c r="H79" s="55" t="s">
        <v>252</v>
      </c>
      <c r="I79" s="54" t="s">
        <v>35</v>
      </c>
      <c r="J79" s="54" t="s">
        <v>109</v>
      </c>
      <c r="K79" s="54" t="s">
        <v>55</v>
      </c>
      <c r="L79" s="54" t="s">
        <v>37</v>
      </c>
      <c r="M79" s="53">
        <v>6221</v>
      </c>
      <c r="N79" s="53"/>
      <c r="O79" s="56"/>
      <c r="P79" s="56"/>
      <c r="Q79" s="46"/>
      <c r="R79" s="46"/>
      <c r="S79" s="46"/>
      <c r="T79" s="50"/>
      <c r="U79" s="51"/>
    </row>
    <row r="80" spans="1:21" s="52" customFormat="1" ht="75.75" customHeight="1" x14ac:dyDescent="0.25">
      <c r="A80" s="45">
        <v>29.2</v>
      </c>
      <c r="B80" s="46" t="s">
        <v>456</v>
      </c>
      <c r="C80" s="47">
        <v>45572</v>
      </c>
      <c r="D80" s="53" t="s">
        <v>72</v>
      </c>
      <c r="E80" s="54" t="s">
        <v>73</v>
      </c>
      <c r="F80" s="55" t="s">
        <v>253</v>
      </c>
      <c r="G80" s="55" t="s">
        <v>254</v>
      </c>
      <c r="H80" s="55" t="s">
        <v>255</v>
      </c>
      <c r="I80" s="54" t="s">
        <v>35</v>
      </c>
      <c r="J80" s="54" t="s">
        <v>131</v>
      </c>
      <c r="K80" s="54" t="s">
        <v>256</v>
      </c>
      <c r="L80" s="54" t="s">
        <v>37</v>
      </c>
      <c r="M80" s="53">
        <v>6220</v>
      </c>
      <c r="N80" s="53"/>
      <c r="O80" s="56"/>
      <c r="P80" s="56"/>
      <c r="Q80" s="46"/>
      <c r="R80" s="46"/>
      <c r="S80" s="46"/>
      <c r="T80" s="50"/>
      <c r="U80" s="51"/>
    </row>
    <row r="81" spans="1:21" s="52" customFormat="1" ht="75.75" customHeight="1" x14ac:dyDescent="0.25">
      <c r="A81" s="45">
        <v>29.2</v>
      </c>
      <c r="B81" s="46" t="s">
        <v>456</v>
      </c>
      <c r="C81" s="47">
        <v>45572</v>
      </c>
      <c r="D81" s="53" t="s">
        <v>72</v>
      </c>
      <c r="E81" s="54" t="s">
        <v>73</v>
      </c>
      <c r="F81" s="55" t="s">
        <v>257</v>
      </c>
      <c r="G81" s="55" t="s">
        <v>258</v>
      </c>
      <c r="H81" s="55" t="s">
        <v>259</v>
      </c>
      <c r="I81" s="54" t="s">
        <v>35</v>
      </c>
      <c r="J81" s="54" t="s">
        <v>131</v>
      </c>
      <c r="K81" s="54" t="s">
        <v>260</v>
      </c>
      <c r="L81" s="54" t="s">
        <v>37</v>
      </c>
      <c r="M81" s="53">
        <v>6221</v>
      </c>
      <c r="N81" s="53"/>
      <c r="O81" s="56"/>
      <c r="P81" s="56"/>
      <c r="Q81" s="46"/>
      <c r="R81" s="46"/>
      <c r="S81" s="46"/>
      <c r="T81" s="50"/>
      <c r="U81" s="51"/>
    </row>
    <row r="82" spans="1:21" s="52" customFormat="1" ht="75.75" customHeight="1" x14ac:dyDescent="0.25">
      <c r="A82" s="45">
        <v>29.2</v>
      </c>
      <c r="B82" s="46" t="s">
        <v>456</v>
      </c>
      <c r="C82" s="47">
        <v>45572</v>
      </c>
      <c r="D82" s="53" t="s">
        <v>72</v>
      </c>
      <c r="E82" s="54" t="s">
        <v>73</v>
      </c>
      <c r="F82" s="55" t="s">
        <v>261</v>
      </c>
      <c r="G82" s="55" t="s">
        <v>262</v>
      </c>
      <c r="H82" s="55" t="s">
        <v>262</v>
      </c>
      <c r="I82" s="54" t="s">
        <v>35</v>
      </c>
      <c r="J82" s="54" t="s">
        <v>109</v>
      </c>
      <c r="K82" s="54" t="s">
        <v>140</v>
      </c>
      <c r="L82" s="54" t="s">
        <v>37</v>
      </c>
      <c r="M82" s="53">
        <v>6220</v>
      </c>
      <c r="N82" s="53"/>
      <c r="O82" s="56"/>
      <c r="P82" s="56"/>
      <c r="Q82" s="46"/>
      <c r="R82" s="46"/>
      <c r="S82" s="46"/>
      <c r="T82" s="50"/>
      <c r="U82" s="51"/>
    </row>
    <row r="83" spans="1:21" s="52" customFormat="1" ht="75.75" customHeight="1" x14ac:dyDescent="0.25">
      <c r="A83" s="45">
        <v>29.2</v>
      </c>
      <c r="B83" s="46" t="s">
        <v>456</v>
      </c>
      <c r="C83" s="47">
        <v>45572</v>
      </c>
      <c r="D83" s="53" t="s">
        <v>72</v>
      </c>
      <c r="E83" s="54" t="s">
        <v>73</v>
      </c>
      <c r="F83" s="55" t="s">
        <v>263</v>
      </c>
      <c r="G83" s="55" t="s">
        <v>264</v>
      </c>
      <c r="H83" s="55" t="s">
        <v>264</v>
      </c>
      <c r="I83" s="54" t="s">
        <v>56</v>
      </c>
      <c r="J83" s="54" t="s">
        <v>109</v>
      </c>
      <c r="K83" s="54" t="s">
        <v>55</v>
      </c>
      <c r="L83" s="54" t="s">
        <v>37</v>
      </c>
      <c r="M83" s="53">
        <v>6221</v>
      </c>
      <c r="N83" s="53"/>
      <c r="O83" s="56"/>
      <c r="P83" s="56"/>
      <c r="Q83" s="46"/>
      <c r="R83" s="46"/>
      <c r="S83" s="46"/>
      <c r="T83" s="50"/>
      <c r="U83" s="51"/>
    </row>
    <row r="84" spans="1:21" s="52" customFormat="1" ht="75.75" customHeight="1" x14ac:dyDescent="0.25">
      <c r="A84" s="45">
        <v>29.2</v>
      </c>
      <c r="B84" s="46" t="s">
        <v>456</v>
      </c>
      <c r="C84" s="47">
        <v>45572</v>
      </c>
      <c r="D84" s="53" t="s">
        <v>72</v>
      </c>
      <c r="E84" s="54" t="s">
        <v>73</v>
      </c>
      <c r="F84" s="55" t="s">
        <v>265</v>
      </c>
      <c r="G84" s="55" t="s">
        <v>266</v>
      </c>
      <c r="H84" s="55" t="s">
        <v>266</v>
      </c>
      <c r="I84" s="54" t="s">
        <v>56</v>
      </c>
      <c r="J84" s="54" t="s">
        <v>131</v>
      </c>
      <c r="K84" s="54" t="s">
        <v>267</v>
      </c>
      <c r="L84" s="54" t="s">
        <v>37</v>
      </c>
      <c r="M84" s="53">
        <v>6221</v>
      </c>
      <c r="N84" s="53"/>
      <c r="O84" s="56"/>
      <c r="P84" s="56"/>
      <c r="Q84" s="46"/>
      <c r="R84" s="46"/>
      <c r="S84" s="46"/>
      <c r="T84" s="50"/>
      <c r="U84" s="51"/>
    </row>
    <row r="85" spans="1:21" s="52" customFormat="1" ht="75.75" customHeight="1" x14ac:dyDescent="0.25">
      <c r="A85" s="45">
        <v>29.2</v>
      </c>
      <c r="B85" s="46" t="s">
        <v>456</v>
      </c>
      <c r="C85" s="47">
        <v>45572</v>
      </c>
      <c r="D85" s="53" t="s">
        <v>72</v>
      </c>
      <c r="E85" s="54" t="s">
        <v>73</v>
      </c>
      <c r="F85" s="55" t="s">
        <v>268</v>
      </c>
      <c r="G85" s="55" t="s">
        <v>269</v>
      </c>
      <c r="H85" s="55" t="s">
        <v>269</v>
      </c>
      <c r="I85" s="54" t="s">
        <v>56</v>
      </c>
      <c r="J85" s="54" t="s">
        <v>131</v>
      </c>
      <c r="K85" s="54" t="s">
        <v>267</v>
      </c>
      <c r="L85" s="54" t="s">
        <v>37</v>
      </c>
      <c r="M85" s="53">
        <v>6221</v>
      </c>
      <c r="N85" s="53"/>
      <c r="O85" s="56"/>
      <c r="P85" s="56"/>
      <c r="Q85" s="46"/>
      <c r="R85" s="46"/>
      <c r="S85" s="46"/>
      <c r="T85" s="50"/>
      <c r="U85" s="51"/>
    </row>
    <row r="86" spans="1:21" s="52" customFormat="1" ht="75.75" customHeight="1" x14ac:dyDescent="0.25">
      <c r="A86" s="45">
        <v>29.2</v>
      </c>
      <c r="B86" s="46" t="s">
        <v>456</v>
      </c>
      <c r="C86" s="47">
        <v>45572</v>
      </c>
      <c r="D86" s="48" t="s">
        <v>64</v>
      </c>
      <c r="E86" s="54" t="s">
        <v>73</v>
      </c>
      <c r="F86" s="55" t="s">
        <v>270</v>
      </c>
      <c r="G86" s="55" t="s">
        <v>271</v>
      </c>
      <c r="H86" s="55" t="s">
        <v>271</v>
      </c>
      <c r="I86" s="54" t="s">
        <v>56</v>
      </c>
      <c r="J86" s="54" t="s">
        <v>109</v>
      </c>
      <c r="K86" s="54" t="s">
        <v>128</v>
      </c>
      <c r="L86" s="54" t="s">
        <v>37</v>
      </c>
      <c r="M86" s="53">
        <v>6812</v>
      </c>
      <c r="N86" s="53"/>
      <c r="O86" s="56"/>
      <c r="P86" s="56"/>
      <c r="Q86" s="46"/>
      <c r="R86" s="46"/>
      <c r="S86" s="46"/>
      <c r="T86" s="50"/>
      <c r="U86" s="51"/>
    </row>
    <row r="87" spans="1:21" s="52" customFormat="1" ht="75.75" customHeight="1" x14ac:dyDescent="0.25">
      <c r="A87" s="45">
        <v>29.2</v>
      </c>
      <c r="B87" s="46" t="s">
        <v>456</v>
      </c>
      <c r="C87" s="47">
        <v>45572</v>
      </c>
      <c r="D87" s="48" t="s">
        <v>64</v>
      </c>
      <c r="E87" s="54" t="s">
        <v>73</v>
      </c>
      <c r="F87" s="55" t="s">
        <v>272</v>
      </c>
      <c r="G87" s="55" t="s">
        <v>273</v>
      </c>
      <c r="H87" s="55" t="s">
        <v>274</v>
      </c>
      <c r="I87" s="54" t="s">
        <v>35</v>
      </c>
      <c r="J87" s="54" t="s">
        <v>76</v>
      </c>
      <c r="K87" s="54" t="s">
        <v>77</v>
      </c>
      <c r="L87" s="54" t="s">
        <v>37</v>
      </c>
      <c r="M87" s="53">
        <v>6812</v>
      </c>
      <c r="N87" s="53"/>
      <c r="O87" s="56"/>
      <c r="P87" s="56"/>
      <c r="Q87" s="46"/>
      <c r="R87" s="46"/>
      <c r="S87" s="46"/>
      <c r="T87" s="50"/>
      <c r="U87" s="51"/>
    </row>
    <row r="88" spans="1:21" s="52" customFormat="1" ht="75.75" customHeight="1" x14ac:dyDescent="0.25">
      <c r="A88" s="45">
        <v>29.2</v>
      </c>
      <c r="B88" s="46" t="s">
        <v>456</v>
      </c>
      <c r="C88" s="47">
        <v>45572</v>
      </c>
      <c r="D88" s="48" t="s">
        <v>64</v>
      </c>
      <c r="E88" s="54" t="s">
        <v>73</v>
      </c>
      <c r="F88" s="55" t="s">
        <v>275</v>
      </c>
      <c r="G88" s="55" t="s">
        <v>276</v>
      </c>
      <c r="H88" s="55" t="s">
        <v>274</v>
      </c>
      <c r="I88" s="54" t="s">
        <v>35</v>
      </c>
      <c r="J88" s="54" t="s">
        <v>76</v>
      </c>
      <c r="K88" s="54" t="s">
        <v>77</v>
      </c>
      <c r="L88" s="54" t="s">
        <v>37</v>
      </c>
      <c r="M88" s="53">
        <v>6812</v>
      </c>
      <c r="N88" s="53"/>
      <c r="O88" s="56"/>
      <c r="P88" s="56"/>
      <c r="Q88" s="46"/>
      <c r="R88" s="46"/>
      <c r="S88" s="46"/>
      <c r="T88" s="50"/>
      <c r="U88" s="51"/>
    </row>
    <row r="89" spans="1:21" s="52" customFormat="1" ht="75.75" customHeight="1" x14ac:dyDescent="0.25">
      <c r="A89" s="45">
        <v>29.2</v>
      </c>
      <c r="B89" s="46" t="s">
        <v>456</v>
      </c>
      <c r="C89" s="47">
        <v>45572</v>
      </c>
      <c r="D89" s="53" t="s">
        <v>72</v>
      </c>
      <c r="E89" s="54" t="s">
        <v>73</v>
      </c>
      <c r="F89" s="55" t="s">
        <v>277</v>
      </c>
      <c r="G89" s="55" t="s">
        <v>278</v>
      </c>
      <c r="H89" s="55" t="s">
        <v>278</v>
      </c>
      <c r="I89" s="54" t="s">
        <v>35</v>
      </c>
      <c r="J89" s="54" t="s">
        <v>109</v>
      </c>
      <c r="K89" s="54" t="s">
        <v>128</v>
      </c>
      <c r="L89" s="54" t="s">
        <v>37</v>
      </c>
      <c r="M89" s="53">
        <v>6221</v>
      </c>
      <c r="N89" s="53"/>
      <c r="O89" s="56"/>
      <c r="P89" s="56"/>
      <c r="Q89" s="46"/>
      <c r="R89" s="46"/>
      <c r="S89" s="46"/>
      <c r="T89" s="50"/>
      <c r="U89" s="51"/>
    </row>
    <row r="90" spans="1:21" s="52" customFormat="1" ht="75.75" customHeight="1" x14ac:dyDescent="0.25">
      <c r="A90" s="45">
        <v>29.2</v>
      </c>
      <c r="B90" s="46" t="s">
        <v>456</v>
      </c>
      <c r="C90" s="47">
        <v>45572</v>
      </c>
      <c r="D90" s="53" t="s">
        <v>72</v>
      </c>
      <c r="E90" s="54" t="s">
        <v>73</v>
      </c>
      <c r="F90" s="55" t="s">
        <v>279</v>
      </c>
      <c r="G90" s="55" t="s">
        <v>280</v>
      </c>
      <c r="H90" s="55" t="s">
        <v>280</v>
      </c>
      <c r="I90" s="54" t="s">
        <v>35</v>
      </c>
      <c r="J90" s="54" t="s">
        <v>109</v>
      </c>
      <c r="K90" s="54" t="s">
        <v>280</v>
      </c>
      <c r="L90" s="54" t="s">
        <v>37</v>
      </c>
      <c r="M90" s="53">
        <v>6220</v>
      </c>
      <c r="N90" s="53"/>
      <c r="O90" s="56"/>
      <c r="P90" s="56"/>
      <c r="Q90" s="46"/>
      <c r="R90" s="46"/>
      <c r="S90" s="46"/>
      <c r="T90" s="50"/>
      <c r="U90" s="51"/>
    </row>
    <row r="91" spans="1:21" s="52" customFormat="1" ht="75.75" customHeight="1" x14ac:dyDescent="0.25">
      <c r="A91" s="45">
        <v>29.2</v>
      </c>
      <c r="B91" s="46" t="s">
        <v>456</v>
      </c>
      <c r="C91" s="47">
        <v>45572</v>
      </c>
      <c r="D91" s="53" t="s">
        <v>72</v>
      </c>
      <c r="E91" s="54" t="s">
        <v>73</v>
      </c>
      <c r="F91" s="55" t="s">
        <v>281</v>
      </c>
      <c r="G91" s="55" t="s">
        <v>282</v>
      </c>
      <c r="H91" s="55" t="s">
        <v>282</v>
      </c>
      <c r="I91" s="54" t="s">
        <v>56</v>
      </c>
      <c r="J91" s="54" t="s">
        <v>109</v>
      </c>
      <c r="K91" s="54" t="s">
        <v>283</v>
      </c>
      <c r="L91" s="54" t="s">
        <v>37</v>
      </c>
      <c r="M91" s="53">
        <v>6220</v>
      </c>
      <c r="N91" s="53"/>
      <c r="O91" s="56"/>
      <c r="P91" s="56"/>
      <c r="Q91" s="46"/>
      <c r="R91" s="46"/>
      <c r="S91" s="46"/>
      <c r="T91" s="50"/>
      <c r="U91" s="51"/>
    </row>
    <row r="92" spans="1:21" s="52" customFormat="1" ht="75.75" customHeight="1" x14ac:dyDescent="0.25">
      <c r="A92" s="45">
        <v>29.2</v>
      </c>
      <c r="B92" s="46" t="s">
        <v>456</v>
      </c>
      <c r="C92" s="47">
        <v>45572</v>
      </c>
      <c r="D92" s="53" t="s">
        <v>72</v>
      </c>
      <c r="E92" s="54" t="s">
        <v>73</v>
      </c>
      <c r="F92" s="55" t="s">
        <v>284</v>
      </c>
      <c r="G92" s="55" t="s">
        <v>285</v>
      </c>
      <c r="H92" s="55" t="s">
        <v>285</v>
      </c>
      <c r="I92" s="54" t="s">
        <v>56</v>
      </c>
      <c r="J92" s="54" t="s">
        <v>109</v>
      </c>
      <c r="K92" s="54" t="s">
        <v>283</v>
      </c>
      <c r="L92" s="54" t="s">
        <v>37</v>
      </c>
      <c r="M92" s="53">
        <v>6220</v>
      </c>
      <c r="N92" s="53"/>
      <c r="O92" s="56"/>
      <c r="P92" s="56"/>
      <c r="Q92" s="46"/>
      <c r="R92" s="46"/>
      <c r="S92" s="46"/>
      <c r="T92" s="50"/>
      <c r="U92" s="51"/>
    </row>
    <row r="93" spans="1:21" s="52" customFormat="1" ht="75.75" customHeight="1" x14ac:dyDescent="0.25">
      <c r="A93" s="45">
        <v>29.2</v>
      </c>
      <c r="B93" s="46" t="s">
        <v>456</v>
      </c>
      <c r="C93" s="47">
        <v>45572</v>
      </c>
      <c r="D93" s="53" t="s">
        <v>72</v>
      </c>
      <c r="E93" s="54" t="s">
        <v>73</v>
      </c>
      <c r="F93" s="55" t="s">
        <v>286</v>
      </c>
      <c r="G93" s="55" t="s">
        <v>287</v>
      </c>
      <c r="H93" s="55" t="s">
        <v>287</v>
      </c>
      <c r="I93" s="54" t="s">
        <v>56</v>
      </c>
      <c r="J93" s="54" t="s">
        <v>109</v>
      </c>
      <c r="K93" s="54" t="s">
        <v>288</v>
      </c>
      <c r="L93" s="54" t="s">
        <v>37</v>
      </c>
      <c r="M93" s="53">
        <v>6220</v>
      </c>
      <c r="N93" s="53"/>
      <c r="O93" s="56"/>
      <c r="P93" s="56"/>
      <c r="Q93" s="46"/>
      <c r="R93" s="46"/>
      <c r="S93" s="46"/>
      <c r="T93" s="50"/>
      <c r="U93" s="51"/>
    </row>
    <row r="94" spans="1:21" s="52" customFormat="1" ht="75.75" customHeight="1" x14ac:dyDescent="0.25">
      <c r="A94" s="45">
        <v>29.2</v>
      </c>
      <c r="B94" s="46" t="s">
        <v>456</v>
      </c>
      <c r="C94" s="47">
        <v>45572</v>
      </c>
      <c r="D94" s="53" t="s">
        <v>72</v>
      </c>
      <c r="E94" s="54" t="s">
        <v>73</v>
      </c>
      <c r="F94" s="55" t="s">
        <v>289</v>
      </c>
      <c r="G94" s="55" t="s">
        <v>290</v>
      </c>
      <c r="H94" s="55" t="s">
        <v>290</v>
      </c>
      <c r="I94" s="54" t="s">
        <v>35</v>
      </c>
      <c r="J94" s="54" t="s">
        <v>109</v>
      </c>
      <c r="K94" s="54" t="s">
        <v>291</v>
      </c>
      <c r="L94" s="54" t="s">
        <v>37</v>
      </c>
      <c r="M94" s="53">
        <v>6220</v>
      </c>
      <c r="N94" s="53"/>
      <c r="O94" s="56"/>
      <c r="P94" s="56"/>
      <c r="Q94" s="46"/>
      <c r="R94" s="46"/>
      <c r="S94" s="46"/>
      <c r="T94" s="50"/>
      <c r="U94" s="51"/>
    </row>
    <row r="95" spans="1:21" s="52" customFormat="1" ht="75.75" customHeight="1" x14ac:dyDescent="0.25">
      <c r="A95" s="45">
        <v>29.2</v>
      </c>
      <c r="B95" s="46" t="s">
        <v>456</v>
      </c>
      <c r="C95" s="47">
        <v>45572</v>
      </c>
      <c r="D95" s="53" t="s">
        <v>72</v>
      </c>
      <c r="E95" s="54" t="s">
        <v>73</v>
      </c>
      <c r="F95" s="55" t="s">
        <v>292</v>
      </c>
      <c r="G95" s="55" t="s">
        <v>293</v>
      </c>
      <c r="H95" s="55" t="s">
        <v>294</v>
      </c>
      <c r="I95" s="54" t="s">
        <v>35</v>
      </c>
      <c r="J95" s="54" t="s">
        <v>109</v>
      </c>
      <c r="K95" s="54" t="s">
        <v>280</v>
      </c>
      <c r="L95" s="54" t="s">
        <v>37</v>
      </c>
      <c r="M95" s="53">
        <v>6220</v>
      </c>
      <c r="N95" s="53"/>
      <c r="O95" s="56"/>
      <c r="P95" s="56"/>
      <c r="Q95" s="46"/>
      <c r="R95" s="46"/>
      <c r="S95" s="46"/>
      <c r="T95" s="50"/>
      <c r="U95" s="51"/>
    </row>
    <row r="96" spans="1:21" s="52" customFormat="1" ht="75.75" customHeight="1" x14ac:dyDescent="0.25">
      <c r="A96" s="45">
        <v>29.2</v>
      </c>
      <c r="B96" s="46" t="s">
        <v>456</v>
      </c>
      <c r="C96" s="47">
        <v>45572</v>
      </c>
      <c r="D96" s="53" t="s">
        <v>72</v>
      </c>
      <c r="E96" s="54" t="s">
        <v>73</v>
      </c>
      <c r="F96" s="55" t="s">
        <v>295</v>
      </c>
      <c r="G96" s="55" t="s">
        <v>296</v>
      </c>
      <c r="H96" s="55" t="s">
        <v>297</v>
      </c>
      <c r="I96" s="54" t="s">
        <v>56</v>
      </c>
      <c r="J96" s="54" t="s">
        <v>109</v>
      </c>
      <c r="K96" s="54" t="s">
        <v>283</v>
      </c>
      <c r="L96" s="54" t="s">
        <v>37</v>
      </c>
      <c r="M96" s="53">
        <v>6221</v>
      </c>
      <c r="N96" s="53"/>
      <c r="O96" s="56"/>
      <c r="P96" s="56"/>
      <c r="Q96" s="46"/>
      <c r="R96" s="46"/>
      <c r="S96" s="46"/>
      <c r="T96" s="50"/>
      <c r="U96" s="51"/>
    </row>
    <row r="97" spans="1:21" s="52" customFormat="1" ht="75.75" customHeight="1" x14ac:dyDescent="0.25">
      <c r="A97" s="45">
        <v>29.2</v>
      </c>
      <c r="B97" s="46" t="s">
        <v>456</v>
      </c>
      <c r="C97" s="47">
        <v>45572</v>
      </c>
      <c r="D97" s="53" t="s">
        <v>72</v>
      </c>
      <c r="E97" s="54" t="s">
        <v>73</v>
      </c>
      <c r="F97" s="55" t="s">
        <v>298</v>
      </c>
      <c r="G97" s="55" t="s">
        <v>299</v>
      </c>
      <c r="H97" s="55" t="s">
        <v>299</v>
      </c>
      <c r="I97" s="54" t="s">
        <v>56</v>
      </c>
      <c r="J97" s="54" t="s">
        <v>109</v>
      </c>
      <c r="K97" s="54" t="s">
        <v>149</v>
      </c>
      <c r="L97" s="54" t="s">
        <v>37</v>
      </c>
      <c r="M97" s="53">
        <v>6220</v>
      </c>
      <c r="N97" s="53"/>
      <c r="O97" s="56"/>
      <c r="P97" s="56"/>
      <c r="Q97" s="46"/>
      <c r="R97" s="46"/>
      <c r="S97" s="46"/>
      <c r="T97" s="50"/>
      <c r="U97" s="51"/>
    </row>
    <row r="98" spans="1:21" s="52" customFormat="1" ht="75.75" customHeight="1" x14ac:dyDescent="0.25">
      <c r="A98" s="45">
        <v>29.2</v>
      </c>
      <c r="B98" s="46" t="s">
        <v>456</v>
      </c>
      <c r="C98" s="47">
        <v>45572</v>
      </c>
      <c r="D98" s="53" t="s">
        <v>72</v>
      </c>
      <c r="E98" s="54" t="s">
        <v>73</v>
      </c>
      <c r="F98" s="55" t="s">
        <v>300</v>
      </c>
      <c r="G98" s="55" t="s">
        <v>301</v>
      </c>
      <c r="H98" s="55" t="s">
        <v>301</v>
      </c>
      <c r="I98" s="54" t="s">
        <v>56</v>
      </c>
      <c r="J98" s="54" t="s">
        <v>109</v>
      </c>
      <c r="K98" s="54" t="s">
        <v>302</v>
      </c>
      <c r="L98" s="54" t="s">
        <v>37</v>
      </c>
      <c r="M98" s="53">
        <v>6220</v>
      </c>
      <c r="N98" s="53"/>
      <c r="O98" s="56"/>
      <c r="P98" s="56"/>
      <c r="Q98" s="46"/>
      <c r="R98" s="46"/>
      <c r="S98" s="46"/>
      <c r="T98" s="50"/>
      <c r="U98" s="51"/>
    </row>
    <row r="99" spans="1:21" s="52" customFormat="1" ht="75.75" customHeight="1" x14ac:dyDescent="0.25">
      <c r="A99" s="45">
        <v>29.2</v>
      </c>
      <c r="B99" s="46" t="s">
        <v>456</v>
      </c>
      <c r="C99" s="47">
        <v>45572</v>
      </c>
      <c r="D99" s="53" t="s">
        <v>72</v>
      </c>
      <c r="E99" s="54" t="s">
        <v>73</v>
      </c>
      <c r="F99" s="55" t="s">
        <v>303</v>
      </c>
      <c r="G99" s="55" t="s">
        <v>304</v>
      </c>
      <c r="H99" s="55" t="s">
        <v>305</v>
      </c>
      <c r="I99" s="54" t="s">
        <v>35</v>
      </c>
      <c r="J99" s="54" t="s">
        <v>76</v>
      </c>
      <c r="K99" s="54" t="s">
        <v>77</v>
      </c>
      <c r="L99" s="54" t="s">
        <v>37</v>
      </c>
      <c r="M99" s="53">
        <v>6220</v>
      </c>
      <c r="N99" s="53"/>
      <c r="O99" s="56"/>
      <c r="P99" s="56"/>
      <c r="Q99" s="46"/>
      <c r="R99" s="46"/>
      <c r="S99" s="46"/>
      <c r="T99" s="50"/>
      <c r="U99" s="51"/>
    </row>
    <row r="100" spans="1:21" s="52" customFormat="1" ht="75.75" customHeight="1" x14ac:dyDescent="0.25">
      <c r="A100" s="45">
        <v>29.2</v>
      </c>
      <c r="B100" s="46" t="s">
        <v>456</v>
      </c>
      <c r="C100" s="47">
        <v>45572</v>
      </c>
      <c r="D100" s="53" t="s">
        <v>72</v>
      </c>
      <c r="E100" s="54" t="s">
        <v>73</v>
      </c>
      <c r="F100" s="55" t="s">
        <v>306</v>
      </c>
      <c r="G100" s="55" t="s">
        <v>307</v>
      </c>
      <c r="H100" s="55" t="s">
        <v>305</v>
      </c>
      <c r="I100" s="54" t="s">
        <v>35</v>
      </c>
      <c r="J100" s="54" t="s">
        <v>76</v>
      </c>
      <c r="K100" s="54" t="s">
        <v>77</v>
      </c>
      <c r="L100" s="54" t="s">
        <v>37</v>
      </c>
      <c r="M100" s="53">
        <v>6220</v>
      </c>
      <c r="N100" s="53"/>
      <c r="O100" s="56"/>
      <c r="P100" s="56"/>
      <c r="Q100" s="46"/>
      <c r="R100" s="46"/>
      <c r="S100" s="46"/>
      <c r="T100" s="50"/>
      <c r="U100" s="51"/>
    </row>
    <row r="101" spans="1:21" s="52" customFormat="1" ht="75.75" customHeight="1" x14ac:dyDescent="0.25">
      <c r="A101" s="45">
        <v>29.2</v>
      </c>
      <c r="B101" s="46" t="s">
        <v>456</v>
      </c>
      <c r="C101" s="47">
        <v>45572</v>
      </c>
      <c r="D101" s="53" t="s">
        <v>72</v>
      </c>
      <c r="E101" s="54" t="s">
        <v>73</v>
      </c>
      <c r="F101" s="55" t="s">
        <v>308</v>
      </c>
      <c r="G101" s="55" t="s">
        <v>309</v>
      </c>
      <c r="H101" s="55" t="s">
        <v>310</v>
      </c>
      <c r="I101" s="54" t="s">
        <v>35</v>
      </c>
      <c r="J101" s="54" t="s">
        <v>109</v>
      </c>
      <c r="K101" s="54" t="s">
        <v>250</v>
      </c>
      <c r="L101" s="54" t="s">
        <v>37</v>
      </c>
      <c r="M101" s="53">
        <v>6220</v>
      </c>
      <c r="N101" s="53"/>
      <c r="O101" s="56"/>
      <c r="P101" s="56"/>
      <c r="Q101" s="46"/>
      <c r="R101" s="46"/>
      <c r="S101" s="46"/>
      <c r="T101" s="50"/>
      <c r="U101" s="51"/>
    </row>
    <row r="102" spans="1:21" s="52" customFormat="1" ht="75.75" customHeight="1" x14ac:dyDescent="0.25">
      <c r="A102" s="45">
        <v>29.2</v>
      </c>
      <c r="B102" s="46" t="s">
        <v>456</v>
      </c>
      <c r="C102" s="47">
        <v>45572</v>
      </c>
      <c r="D102" s="53" t="s">
        <v>72</v>
      </c>
      <c r="E102" s="54" t="s">
        <v>73</v>
      </c>
      <c r="F102" s="55" t="s">
        <v>311</v>
      </c>
      <c r="G102" s="55" t="s">
        <v>312</v>
      </c>
      <c r="H102" s="55" t="s">
        <v>312</v>
      </c>
      <c r="I102" s="54" t="s">
        <v>56</v>
      </c>
      <c r="J102" s="54" t="s">
        <v>109</v>
      </c>
      <c r="K102" s="54" t="s">
        <v>140</v>
      </c>
      <c r="L102" s="54" t="s">
        <v>37</v>
      </c>
      <c r="M102" s="53">
        <v>6220</v>
      </c>
      <c r="N102" s="53"/>
      <c r="O102" s="56"/>
      <c r="P102" s="56"/>
      <c r="Q102" s="46"/>
      <c r="R102" s="46"/>
      <c r="S102" s="46"/>
      <c r="T102" s="50"/>
      <c r="U102" s="51"/>
    </row>
    <row r="103" spans="1:21" s="52" customFormat="1" ht="75.75" customHeight="1" x14ac:dyDescent="0.25">
      <c r="A103" s="45">
        <v>29.2</v>
      </c>
      <c r="B103" s="46" t="s">
        <v>456</v>
      </c>
      <c r="C103" s="47">
        <v>45572</v>
      </c>
      <c r="D103" s="53" t="s">
        <v>72</v>
      </c>
      <c r="E103" s="54" t="s">
        <v>73</v>
      </c>
      <c r="F103" s="55" t="s">
        <v>313</v>
      </c>
      <c r="G103" s="55" t="s">
        <v>314</v>
      </c>
      <c r="H103" s="55" t="s">
        <v>314</v>
      </c>
      <c r="I103" s="54" t="s">
        <v>56</v>
      </c>
      <c r="J103" s="54" t="s">
        <v>109</v>
      </c>
      <c r="K103" s="54" t="s">
        <v>55</v>
      </c>
      <c r="L103" s="54" t="s">
        <v>37</v>
      </c>
      <c r="M103" s="53">
        <v>6221</v>
      </c>
      <c r="N103" s="53"/>
      <c r="O103" s="56"/>
      <c r="P103" s="56"/>
      <c r="Q103" s="46"/>
      <c r="R103" s="46"/>
      <c r="S103" s="46"/>
      <c r="T103" s="50"/>
      <c r="U103" s="51"/>
    </row>
    <row r="104" spans="1:21" s="52" customFormat="1" ht="75.75" customHeight="1" x14ac:dyDescent="0.25">
      <c r="A104" s="45">
        <v>29.2</v>
      </c>
      <c r="B104" s="46" t="s">
        <v>456</v>
      </c>
      <c r="C104" s="47">
        <v>45572</v>
      </c>
      <c r="D104" s="53" t="s">
        <v>72</v>
      </c>
      <c r="E104" s="54" t="s">
        <v>73</v>
      </c>
      <c r="F104" s="55" t="s">
        <v>315</v>
      </c>
      <c r="G104" s="55" t="s">
        <v>316</v>
      </c>
      <c r="H104" s="55" t="s">
        <v>316</v>
      </c>
      <c r="I104" s="54" t="s">
        <v>56</v>
      </c>
      <c r="J104" s="54" t="s">
        <v>109</v>
      </c>
      <c r="K104" s="54" t="s">
        <v>55</v>
      </c>
      <c r="L104" s="54" t="s">
        <v>37</v>
      </c>
      <c r="M104" s="53">
        <v>6221</v>
      </c>
      <c r="N104" s="53"/>
      <c r="O104" s="56"/>
      <c r="P104" s="56"/>
      <c r="Q104" s="46"/>
      <c r="R104" s="46"/>
      <c r="S104" s="46"/>
      <c r="T104" s="50"/>
      <c r="U104" s="51"/>
    </row>
    <row r="105" spans="1:21" s="52" customFormat="1" ht="75.75" customHeight="1" x14ac:dyDescent="0.25">
      <c r="A105" s="45">
        <v>29.2</v>
      </c>
      <c r="B105" s="46" t="s">
        <v>456</v>
      </c>
      <c r="C105" s="47">
        <v>45572</v>
      </c>
      <c r="D105" s="53" t="s">
        <v>72</v>
      </c>
      <c r="E105" s="54" t="s">
        <v>73</v>
      </c>
      <c r="F105" s="55" t="s">
        <v>317</v>
      </c>
      <c r="G105" s="55" t="s">
        <v>318</v>
      </c>
      <c r="H105" s="55" t="s">
        <v>318</v>
      </c>
      <c r="I105" s="54" t="s">
        <v>56</v>
      </c>
      <c r="J105" s="54" t="s">
        <v>109</v>
      </c>
      <c r="K105" s="54" t="s">
        <v>55</v>
      </c>
      <c r="L105" s="54" t="s">
        <v>37</v>
      </c>
      <c r="M105" s="53">
        <v>6221</v>
      </c>
      <c r="N105" s="53"/>
      <c r="O105" s="56"/>
      <c r="P105" s="56"/>
      <c r="Q105" s="46"/>
      <c r="R105" s="46"/>
      <c r="S105" s="46"/>
      <c r="T105" s="50"/>
      <c r="U105" s="51"/>
    </row>
    <row r="106" spans="1:21" s="52" customFormat="1" ht="75.75" customHeight="1" x14ac:dyDescent="0.25">
      <c r="A106" s="45">
        <v>29.2</v>
      </c>
      <c r="B106" s="46" t="s">
        <v>456</v>
      </c>
      <c r="C106" s="47">
        <v>45572</v>
      </c>
      <c r="D106" s="53" t="s">
        <v>72</v>
      </c>
      <c r="E106" s="54" t="s">
        <v>73</v>
      </c>
      <c r="F106" s="55" t="s">
        <v>319</v>
      </c>
      <c r="G106" s="55" t="s">
        <v>320</v>
      </c>
      <c r="H106" s="55" t="s">
        <v>320</v>
      </c>
      <c r="I106" s="54" t="s">
        <v>35</v>
      </c>
      <c r="J106" s="54" t="s">
        <v>109</v>
      </c>
      <c r="K106" s="54" t="s">
        <v>321</v>
      </c>
      <c r="L106" s="54" t="s">
        <v>37</v>
      </c>
      <c r="M106" s="53">
        <v>6221</v>
      </c>
      <c r="N106" s="53"/>
      <c r="O106" s="56"/>
      <c r="P106" s="56"/>
      <c r="Q106" s="46"/>
      <c r="R106" s="46"/>
      <c r="S106" s="46"/>
      <c r="T106" s="50"/>
      <c r="U106" s="51"/>
    </row>
    <row r="107" spans="1:21" s="52" customFormat="1" ht="75.75" customHeight="1" x14ac:dyDescent="0.25">
      <c r="A107" s="45">
        <v>29.2</v>
      </c>
      <c r="B107" s="46" t="s">
        <v>456</v>
      </c>
      <c r="C107" s="47">
        <v>45572</v>
      </c>
      <c r="D107" s="53" t="s">
        <v>72</v>
      </c>
      <c r="E107" s="54" t="s">
        <v>73</v>
      </c>
      <c r="F107" s="55" t="s">
        <v>322</v>
      </c>
      <c r="G107" s="55" t="s">
        <v>323</v>
      </c>
      <c r="H107" s="55" t="s">
        <v>323</v>
      </c>
      <c r="I107" s="54" t="s">
        <v>35</v>
      </c>
      <c r="J107" s="54" t="s">
        <v>109</v>
      </c>
      <c r="K107" s="54" t="s">
        <v>288</v>
      </c>
      <c r="L107" s="54" t="s">
        <v>37</v>
      </c>
      <c r="M107" s="53">
        <v>6220</v>
      </c>
      <c r="N107" s="53"/>
      <c r="O107" s="56"/>
      <c r="P107" s="56"/>
      <c r="Q107" s="46"/>
      <c r="R107" s="46"/>
      <c r="S107" s="46"/>
      <c r="T107" s="50"/>
      <c r="U107" s="51"/>
    </row>
    <row r="108" spans="1:21" s="52" customFormat="1" ht="75.75" customHeight="1" x14ac:dyDescent="0.25">
      <c r="A108" s="45">
        <v>29.2</v>
      </c>
      <c r="B108" s="46" t="s">
        <v>456</v>
      </c>
      <c r="C108" s="47">
        <v>45572</v>
      </c>
      <c r="D108" s="53" t="s">
        <v>72</v>
      </c>
      <c r="E108" s="54" t="s">
        <v>73</v>
      </c>
      <c r="F108" s="55" t="s">
        <v>324</v>
      </c>
      <c r="G108" s="55" t="s">
        <v>325</v>
      </c>
      <c r="H108" s="55" t="s">
        <v>325</v>
      </c>
      <c r="I108" s="54" t="s">
        <v>35</v>
      </c>
      <c r="J108" s="54" t="s">
        <v>109</v>
      </c>
      <c r="K108" s="54" t="s">
        <v>288</v>
      </c>
      <c r="L108" s="54" t="s">
        <v>37</v>
      </c>
      <c r="M108" s="53">
        <v>6220</v>
      </c>
      <c r="N108" s="53"/>
      <c r="O108" s="56"/>
      <c r="P108" s="56"/>
      <c r="Q108" s="46"/>
      <c r="R108" s="46"/>
      <c r="S108" s="46"/>
      <c r="T108" s="50"/>
      <c r="U108" s="51"/>
    </row>
    <row r="109" spans="1:21" s="52" customFormat="1" ht="75.75" customHeight="1" x14ac:dyDescent="0.25">
      <c r="A109" s="45">
        <v>29.2</v>
      </c>
      <c r="B109" s="46" t="s">
        <v>456</v>
      </c>
      <c r="C109" s="47">
        <v>45572</v>
      </c>
      <c r="D109" s="53" t="s">
        <v>72</v>
      </c>
      <c r="E109" s="54" t="s">
        <v>73</v>
      </c>
      <c r="F109" s="55" t="s">
        <v>326</v>
      </c>
      <c r="G109" s="55" t="s">
        <v>327</v>
      </c>
      <c r="H109" s="55" t="s">
        <v>328</v>
      </c>
      <c r="I109" s="54" t="s">
        <v>35</v>
      </c>
      <c r="J109" s="54" t="s">
        <v>109</v>
      </c>
      <c r="K109" s="54" t="s">
        <v>329</v>
      </c>
      <c r="L109" s="54" t="s">
        <v>37</v>
      </c>
      <c r="M109" s="53">
        <v>6221</v>
      </c>
      <c r="N109" s="46"/>
      <c r="O109" s="56"/>
      <c r="P109" s="56"/>
      <c r="Q109" s="46"/>
      <c r="R109" s="46"/>
      <c r="S109" s="46"/>
      <c r="T109" s="50"/>
      <c r="U109" s="51"/>
    </row>
    <row r="110" spans="1:21" s="52" customFormat="1" ht="75.75" customHeight="1" x14ac:dyDescent="0.25">
      <c r="A110" s="45">
        <v>29.2</v>
      </c>
      <c r="B110" s="46" t="s">
        <v>456</v>
      </c>
      <c r="C110" s="47">
        <v>45572</v>
      </c>
      <c r="D110" s="53" t="s">
        <v>72</v>
      </c>
      <c r="E110" s="54" t="s">
        <v>73</v>
      </c>
      <c r="F110" s="55" t="s">
        <v>330</v>
      </c>
      <c r="G110" s="55" t="s">
        <v>331</v>
      </c>
      <c r="H110" s="55" t="s">
        <v>332</v>
      </c>
      <c r="I110" s="54" t="s">
        <v>35</v>
      </c>
      <c r="J110" s="54" t="s">
        <v>131</v>
      </c>
      <c r="K110" s="54" t="s">
        <v>250</v>
      </c>
      <c r="L110" s="54" t="s">
        <v>37</v>
      </c>
      <c r="M110" s="53">
        <v>6220</v>
      </c>
      <c r="N110" s="46"/>
      <c r="O110" s="56"/>
      <c r="P110" s="56"/>
      <c r="Q110" s="46"/>
      <c r="R110" s="46"/>
      <c r="S110" s="46"/>
      <c r="T110" s="50"/>
      <c r="U110" s="51"/>
    </row>
    <row r="111" spans="1:21" s="52" customFormat="1" ht="75.75" customHeight="1" x14ac:dyDescent="0.25">
      <c r="A111" s="45">
        <v>29.2</v>
      </c>
      <c r="B111" s="46" t="s">
        <v>456</v>
      </c>
      <c r="C111" s="47">
        <v>45572</v>
      </c>
      <c r="D111" s="53" t="s">
        <v>72</v>
      </c>
      <c r="E111" s="54" t="s">
        <v>73</v>
      </c>
      <c r="F111" s="55" t="s">
        <v>333</v>
      </c>
      <c r="G111" s="55" t="s">
        <v>334</v>
      </c>
      <c r="H111" s="55" t="s">
        <v>335</v>
      </c>
      <c r="I111" s="54" t="s">
        <v>35</v>
      </c>
      <c r="J111" s="54" t="s">
        <v>131</v>
      </c>
      <c r="K111" s="54" t="s">
        <v>250</v>
      </c>
      <c r="L111" s="54" t="s">
        <v>37</v>
      </c>
      <c r="M111" s="53">
        <v>6220</v>
      </c>
      <c r="N111" s="46"/>
      <c r="O111" s="56"/>
      <c r="P111" s="56"/>
      <c r="Q111" s="46"/>
      <c r="R111" s="46"/>
      <c r="S111" s="46"/>
      <c r="T111" s="50"/>
      <c r="U111" s="51"/>
    </row>
    <row r="112" spans="1:21" s="52" customFormat="1" ht="75.75" customHeight="1" x14ac:dyDescent="0.25">
      <c r="A112" s="45">
        <v>29.2</v>
      </c>
      <c r="B112" s="46" t="s">
        <v>456</v>
      </c>
      <c r="C112" s="47">
        <v>45572</v>
      </c>
      <c r="D112" s="53" t="s">
        <v>72</v>
      </c>
      <c r="E112" s="54" t="s">
        <v>58</v>
      </c>
      <c r="F112" s="55" t="s">
        <v>336</v>
      </c>
      <c r="G112" s="55" t="s">
        <v>337</v>
      </c>
      <c r="H112" s="55" t="s">
        <v>338</v>
      </c>
      <c r="I112" s="54" t="s">
        <v>35</v>
      </c>
      <c r="J112" s="54" t="s">
        <v>131</v>
      </c>
      <c r="K112" s="54" t="s">
        <v>250</v>
      </c>
      <c r="L112" s="54" t="s">
        <v>37</v>
      </c>
      <c r="M112" s="53">
        <v>6220</v>
      </c>
      <c r="N112" s="46"/>
      <c r="O112" s="56"/>
      <c r="P112" s="56"/>
      <c r="Q112" s="46"/>
      <c r="R112" s="46"/>
      <c r="S112" s="46"/>
      <c r="T112" s="50"/>
      <c r="U112" s="51"/>
    </row>
    <row r="113" spans="1:21" s="52" customFormat="1" ht="75.75" customHeight="1" x14ac:dyDescent="0.25">
      <c r="A113" s="45">
        <v>29.2</v>
      </c>
      <c r="B113" s="46" t="s">
        <v>456</v>
      </c>
      <c r="C113" s="47">
        <v>45572</v>
      </c>
      <c r="D113" s="53" t="s">
        <v>72</v>
      </c>
      <c r="E113" s="54" t="s">
        <v>73</v>
      </c>
      <c r="F113" s="55" t="s">
        <v>339</v>
      </c>
      <c r="G113" s="55" t="s">
        <v>340</v>
      </c>
      <c r="H113" s="55" t="s">
        <v>341</v>
      </c>
      <c r="I113" s="54" t="s">
        <v>35</v>
      </c>
      <c r="J113" s="54" t="s">
        <v>342</v>
      </c>
      <c r="K113" s="54" t="s">
        <v>343</v>
      </c>
      <c r="L113" s="54" t="s">
        <v>37</v>
      </c>
      <c r="M113" s="53">
        <v>6221</v>
      </c>
      <c r="N113" s="46"/>
      <c r="O113" s="56"/>
      <c r="P113" s="56"/>
      <c r="Q113" s="46"/>
      <c r="R113" s="46"/>
      <c r="S113" s="46"/>
      <c r="T113" s="50"/>
      <c r="U113" s="51"/>
    </row>
    <row r="114" spans="1:21" s="52" customFormat="1" ht="75.75" customHeight="1" x14ac:dyDescent="0.25">
      <c r="A114" s="45">
        <v>29.2</v>
      </c>
      <c r="B114" s="46" t="s">
        <v>456</v>
      </c>
      <c r="C114" s="47">
        <v>45572</v>
      </c>
      <c r="D114" s="48" t="s">
        <v>64</v>
      </c>
      <c r="E114" s="54" t="s">
        <v>353</v>
      </c>
      <c r="F114" s="55" t="s">
        <v>344</v>
      </c>
      <c r="G114" s="55" t="s">
        <v>345</v>
      </c>
      <c r="H114" s="55" t="s">
        <v>346</v>
      </c>
      <c r="I114" s="54" t="s">
        <v>43</v>
      </c>
      <c r="J114" s="54" t="s">
        <v>347</v>
      </c>
      <c r="K114" s="54" t="s">
        <v>348</v>
      </c>
      <c r="L114" s="54" t="s">
        <v>37</v>
      </c>
      <c r="M114" s="53">
        <v>6807</v>
      </c>
      <c r="N114" s="46"/>
      <c r="O114" s="56"/>
      <c r="P114" s="56"/>
      <c r="Q114" s="46"/>
      <c r="R114" s="46"/>
      <c r="S114" s="46"/>
      <c r="T114" s="50"/>
      <c r="U114" s="51"/>
    </row>
    <row r="115" spans="1:21" s="52" customFormat="1" ht="75.75" customHeight="1" x14ac:dyDescent="0.25">
      <c r="A115" s="45">
        <v>29.2</v>
      </c>
      <c r="B115" s="46" t="s">
        <v>456</v>
      </c>
      <c r="C115" s="47">
        <v>45572</v>
      </c>
      <c r="D115" s="48" t="s">
        <v>64</v>
      </c>
      <c r="E115" s="54" t="s">
        <v>353</v>
      </c>
      <c r="F115" s="55" t="s">
        <v>349</v>
      </c>
      <c r="G115" s="55" t="s">
        <v>350</v>
      </c>
      <c r="H115" s="55" t="s">
        <v>351</v>
      </c>
      <c r="I115" s="54" t="s">
        <v>43</v>
      </c>
      <c r="J115" s="54" t="s">
        <v>352</v>
      </c>
      <c r="K115" s="54" t="s">
        <v>348</v>
      </c>
      <c r="L115" s="54" t="s">
        <v>37</v>
      </c>
      <c r="M115" s="53">
        <v>6812</v>
      </c>
      <c r="N115" s="46"/>
      <c r="O115" s="56"/>
      <c r="P115" s="56"/>
      <c r="Q115" s="46"/>
      <c r="R115" s="46"/>
      <c r="S115" s="46"/>
      <c r="T115" s="50"/>
      <c r="U115" s="51"/>
    </row>
    <row r="116" spans="1:21" s="52" customFormat="1" ht="75.75" customHeight="1" x14ac:dyDescent="0.25">
      <c r="A116" s="45">
        <v>29.2</v>
      </c>
      <c r="B116" s="46" t="s">
        <v>456</v>
      </c>
      <c r="C116" s="47">
        <v>45572</v>
      </c>
      <c r="D116" s="48" t="s">
        <v>64</v>
      </c>
      <c r="E116" s="54" t="s">
        <v>353</v>
      </c>
      <c r="F116" s="55" t="s">
        <v>354</v>
      </c>
      <c r="G116" s="55" t="s">
        <v>355</v>
      </c>
      <c r="H116" s="55" t="s">
        <v>356</v>
      </c>
      <c r="I116" s="54" t="s">
        <v>43</v>
      </c>
      <c r="J116" s="54" t="s">
        <v>352</v>
      </c>
      <c r="K116" s="54" t="s">
        <v>348</v>
      </c>
      <c r="L116" s="54" t="s">
        <v>37</v>
      </c>
      <c r="M116" s="53">
        <v>6807</v>
      </c>
      <c r="N116" s="46"/>
      <c r="O116" s="56"/>
      <c r="P116" s="56"/>
      <c r="Q116" s="46"/>
      <c r="R116" s="46"/>
      <c r="S116" s="46"/>
      <c r="T116" s="50"/>
      <c r="U116" s="51"/>
    </row>
    <row r="117" spans="1:21" s="52" customFormat="1" ht="75.75" customHeight="1" x14ac:dyDescent="0.25">
      <c r="A117" s="45">
        <v>29.2</v>
      </c>
      <c r="B117" s="48" t="s">
        <v>10</v>
      </c>
      <c r="C117" s="47">
        <v>45572</v>
      </c>
      <c r="D117" s="48" t="s">
        <v>357</v>
      </c>
      <c r="E117" s="49" t="s">
        <v>361</v>
      </c>
      <c r="F117" s="49" t="s">
        <v>358</v>
      </c>
      <c r="G117" s="49" t="s">
        <v>359</v>
      </c>
      <c r="H117" s="49" t="s">
        <v>360</v>
      </c>
      <c r="I117" s="49" t="s">
        <v>35</v>
      </c>
      <c r="J117" s="49" t="s">
        <v>85</v>
      </c>
      <c r="K117" s="49" t="s">
        <v>86</v>
      </c>
      <c r="L117" s="49" t="s">
        <v>37</v>
      </c>
      <c r="M117" s="48">
        <v>1105</v>
      </c>
      <c r="N117" s="46"/>
      <c r="O117" s="56"/>
      <c r="P117" s="56"/>
      <c r="Q117" s="46"/>
      <c r="R117" s="46"/>
      <c r="S117" s="46"/>
      <c r="T117" s="50"/>
      <c r="U117" s="51"/>
    </row>
    <row r="118" spans="1:21" s="52" customFormat="1" ht="75.75" customHeight="1" x14ac:dyDescent="0.25">
      <c r="A118" s="45">
        <v>29.2</v>
      </c>
      <c r="B118" s="48" t="s">
        <v>10</v>
      </c>
      <c r="C118" s="47">
        <v>45572</v>
      </c>
      <c r="D118" s="48" t="s">
        <v>357</v>
      </c>
      <c r="E118" s="49" t="s">
        <v>361</v>
      </c>
      <c r="F118" s="49" t="s">
        <v>362</v>
      </c>
      <c r="G118" s="49" t="s">
        <v>363</v>
      </c>
      <c r="H118" s="49" t="s">
        <v>364</v>
      </c>
      <c r="I118" s="49" t="s">
        <v>35</v>
      </c>
      <c r="J118" s="49" t="s">
        <v>365</v>
      </c>
      <c r="K118" s="49" t="s">
        <v>366</v>
      </c>
      <c r="L118" s="49" t="s">
        <v>37</v>
      </c>
      <c r="M118" s="48">
        <v>6211</v>
      </c>
      <c r="N118" s="46"/>
      <c r="O118" s="56"/>
      <c r="P118" s="56"/>
      <c r="Q118" s="46"/>
      <c r="R118" s="46"/>
      <c r="S118" s="46"/>
      <c r="T118" s="50"/>
      <c r="U118" s="51"/>
    </row>
    <row r="119" spans="1:21" s="52" customFormat="1" ht="75.75" customHeight="1" x14ac:dyDescent="0.25">
      <c r="A119" s="45">
        <v>29.2</v>
      </c>
      <c r="B119" s="48" t="s">
        <v>10</v>
      </c>
      <c r="C119" s="47">
        <v>45572</v>
      </c>
      <c r="D119" s="48" t="s">
        <v>357</v>
      </c>
      <c r="E119" s="49" t="s">
        <v>361</v>
      </c>
      <c r="F119" s="49" t="s">
        <v>367</v>
      </c>
      <c r="G119" s="49" t="s">
        <v>368</v>
      </c>
      <c r="H119" s="49" t="s">
        <v>369</v>
      </c>
      <c r="I119" s="49" t="s">
        <v>35</v>
      </c>
      <c r="J119" s="49" t="s">
        <v>85</v>
      </c>
      <c r="K119" s="49" t="s">
        <v>86</v>
      </c>
      <c r="L119" s="49" t="s">
        <v>37</v>
      </c>
      <c r="M119" s="48">
        <v>6213</v>
      </c>
      <c r="N119" s="46"/>
      <c r="O119" s="56"/>
      <c r="P119" s="56"/>
      <c r="Q119" s="46"/>
      <c r="R119" s="46"/>
      <c r="S119" s="46"/>
      <c r="T119" s="50"/>
      <c r="U119" s="51"/>
    </row>
    <row r="120" spans="1:21" s="52" customFormat="1" ht="75.75" customHeight="1" x14ac:dyDescent="0.25">
      <c r="A120" s="45">
        <v>29.2</v>
      </c>
      <c r="B120" s="48" t="s">
        <v>10</v>
      </c>
      <c r="C120" s="47">
        <v>45572</v>
      </c>
      <c r="D120" s="48" t="s">
        <v>357</v>
      </c>
      <c r="E120" s="49" t="s">
        <v>361</v>
      </c>
      <c r="F120" s="49" t="s">
        <v>378</v>
      </c>
      <c r="G120" s="49" t="s">
        <v>370</v>
      </c>
      <c r="H120" s="49" t="s">
        <v>371</v>
      </c>
      <c r="I120" s="49" t="s">
        <v>35</v>
      </c>
      <c r="J120" s="49" t="s">
        <v>85</v>
      </c>
      <c r="K120" s="49" t="s">
        <v>372</v>
      </c>
      <c r="L120" s="49" t="s">
        <v>37</v>
      </c>
      <c r="M120" s="48">
        <v>6565</v>
      </c>
      <c r="N120" s="46"/>
      <c r="O120" s="56"/>
      <c r="P120" s="56"/>
      <c r="Q120" s="46"/>
      <c r="R120" s="46"/>
      <c r="S120" s="46"/>
      <c r="T120" s="50"/>
      <c r="U120" s="51"/>
    </row>
    <row r="121" spans="1:21" s="52" customFormat="1" ht="75.75" customHeight="1" x14ac:dyDescent="0.25">
      <c r="A121" s="45">
        <v>29.2</v>
      </c>
      <c r="B121" s="48" t="s">
        <v>10</v>
      </c>
      <c r="C121" s="47">
        <v>45572</v>
      </c>
      <c r="D121" s="48" t="s">
        <v>357</v>
      </c>
      <c r="E121" s="49" t="s">
        <v>361</v>
      </c>
      <c r="F121" s="49" t="s">
        <v>379</v>
      </c>
      <c r="G121" s="49" t="s">
        <v>373</v>
      </c>
      <c r="H121" s="49" t="s">
        <v>374</v>
      </c>
      <c r="I121" s="49" t="s">
        <v>35</v>
      </c>
      <c r="J121" s="49" t="s">
        <v>85</v>
      </c>
      <c r="K121" s="49" t="s">
        <v>86</v>
      </c>
      <c r="L121" s="49" t="s">
        <v>37</v>
      </c>
      <c r="M121" s="48">
        <v>6582</v>
      </c>
      <c r="N121" s="46"/>
      <c r="O121" s="56"/>
      <c r="P121" s="56"/>
      <c r="Q121" s="46"/>
      <c r="R121" s="46"/>
      <c r="S121" s="46"/>
      <c r="T121" s="50"/>
      <c r="U121" s="51"/>
    </row>
    <row r="122" spans="1:21" s="52" customFormat="1" ht="75.75" customHeight="1" x14ac:dyDescent="0.25">
      <c r="A122" s="45">
        <v>29.2</v>
      </c>
      <c r="B122" s="48" t="s">
        <v>10</v>
      </c>
      <c r="C122" s="47">
        <v>45572</v>
      </c>
      <c r="D122" s="48" t="s">
        <v>357</v>
      </c>
      <c r="E122" s="49" t="s">
        <v>361</v>
      </c>
      <c r="F122" s="49" t="s">
        <v>380</v>
      </c>
      <c r="G122" s="49" t="s">
        <v>375</v>
      </c>
      <c r="H122" s="49" t="s">
        <v>376</v>
      </c>
      <c r="I122" s="49" t="s">
        <v>43</v>
      </c>
      <c r="J122" s="49">
        <v>0</v>
      </c>
      <c r="K122" s="49" t="s">
        <v>377</v>
      </c>
      <c r="L122" s="49" t="s">
        <v>37</v>
      </c>
      <c r="M122" s="48">
        <v>6585</v>
      </c>
      <c r="N122" s="46"/>
      <c r="O122" s="56"/>
      <c r="P122" s="56"/>
      <c r="Q122" s="46"/>
      <c r="R122" s="46"/>
      <c r="S122" s="46"/>
      <c r="T122" s="50"/>
      <c r="U122" s="51"/>
    </row>
    <row r="123" spans="1:21" s="52" customFormat="1" ht="75.75" customHeight="1" x14ac:dyDescent="0.25">
      <c r="A123" s="45">
        <v>29.2</v>
      </c>
      <c r="B123" s="46" t="s">
        <v>456</v>
      </c>
      <c r="C123" s="47">
        <v>45572</v>
      </c>
      <c r="D123" s="48" t="s">
        <v>72</v>
      </c>
      <c r="E123" s="49" t="s">
        <v>361</v>
      </c>
      <c r="F123" s="49" t="s">
        <v>381</v>
      </c>
      <c r="G123" s="49" t="s">
        <v>382</v>
      </c>
      <c r="H123" s="49" t="s">
        <v>383</v>
      </c>
      <c r="I123" s="49" t="s">
        <v>35</v>
      </c>
      <c r="J123" s="49" t="s">
        <v>85</v>
      </c>
      <c r="K123" s="49" t="s">
        <v>366</v>
      </c>
      <c r="L123" s="49" t="s">
        <v>37</v>
      </c>
      <c r="M123" s="48">
        <v>6221</v>
      </c>
      <c r="N123" s="46"/>
      <c r="O123" s="56"/>
      <c r="P123" s="56"/>
      <c r="Q123" s="46"/>
      <c r="R123" s="46"/>
      <c r="S123" s="46"/>
      <c r="T123" s="50"/>
      <c r="U123" s="51"/>
    </row>
    <row r="124" spans="1:21" s="52" customFormat="1" ht="75.75" customHeight="1" x14ac:dyDescent="0.25">
      <c r="A124" s="45">
        <v>29.2</v>
      </c>
      <c r="B124" s="48" t="s">
        <v>10</v>
      </c>
      <c r="C124" s="47">
        <v>45572</v>
      </c>
      <c r="D124" s="48" t="s">
        <v>357</v>
      </c>
      <c r="E124" s="49" t="s">
        <v>361</v>
      </c>
      <c r="F124" s="49" t="s">
        <v>384</v>
      </c>
      <c r="G124" s="49" t="s">
        <v>385</v>
      </c>
      <c r="H124" s="49" t="s">
        <v>386</v>
      </c>
      <c r="I124" s="49" t="s">
        <v>35</v>
      </c>
      <c r="J124" s="49" t="s">
        <v>37</v>
      </c>
      <c r="K124" s="49"/>
      <c r="L124" s="49" t="s">
        <v>37</v>
      </c>
      <c r="M124" s="48">
        <v>8040</v>
      </c>
      <c r="N124" s="46"/>
      <c r="O124" s="56"/>
      <c r="P124" s="56"/>
      <c r="Q124" s="46"/>
      <c r="R124" s="46"/>
      <c r="S124" s="46"/>
      <c r="T124" s="50"/>
      <c r="U124" s="51"/>
    </row>
    <row r="125" spans="1:21" s="52" customFormat="1" ht="75.75" customHeight="1" x14ac:dyDescent="0.25">
      <c r="A125" s="45">
        <v>29.2</v>
      </c>
      <c r="B125" s="46" t="s">
        <v>456</v>
      </c>
      <c r="C125" s="47">
        <v>45572</v>
      </c>
      <c r="D125" s="48" t="s">
        <v>64</v>
      </c>
      <c r="E125" s="49" t="s">
        <v>44</v>
      </c>
      <c r="F125" s="49" t="s">
        <v>387</v>
      </c>
      <c r="G125" s="49" t="s">
        <v>388</v>
      </c>
      <c r="H125" s="49" t="s">
        <v>389</v>
      </c>
      <c r="I125" s="49" t="s">
        <v>35</v>
      </c>
      <c r="J125" s="49" t="s">
        <v>85</v>
      </c>
      <c r="K125" s="49" t="s">
        <v>86</v>
      </c>
      <c r="L125" s="49" t="s">
        <v>37</v>
      </c>
      <c r="M125" s="48">
        <v>8048</v>
      </c>
      <c r="N125" s="46"/>
      <c r="O125" s="56"/>
      <c r="P125" s="56"/>
      <c r="Q125" s="46"/>
      <c r="R125" s="46"/>
      <c r="S125" s="46"/>
      <c r="T125" s="50"/>
      <c r="U125" s="51"/>
    </row>
    <row r="126" spans="1:21" s="52" customFormat="1" ht="75.75" customHeight="1" x14ac:dyDescent="0.25">
      <c r="A126" s="45">
        <v>29.2</v>
      </c>
      <c r="B126" s="48" t="s">
        <v>10</v>
      </c>
      <c r="C126" s="47">
        <v>45572</v>
      </c>
      <c r="D126" s="48" t="s">
        <v>357</v>
      </c>
      <c r="E126" s="49" t="s">
        <v>361</v>
      </c>
      <c r="F126" s="49" t="s">
        <v>390</v>
      </c>
      <c r="G126" s="49" t="s">
        <v>391</v>
      </c>
      <c r="H126" s="49" t="s">
        <v>392</v>
      </c>
      <c r="I126" s="49" t="s">
        <v>35</v>
      </c>
      <c r="J126" s="49" t="s">
        <v>85</v>
      </c>
      <c r="K126" s="49" t="s">
        <v>86</v>
      </c>
      <c r="L126" s="49" t="s">
        <v>37</v>
      </c>
      <c r="M126" s="48">
        <v>8129</v>
      </c>
      <c r="N126" s="46"/>
      <c r="O126" s="56"/>
      <c r="P126" s="56"/>
      <c r="Q126" s="46"/>
      <c r="R126" s="46"/>
      <c r="S126" s="46"/>
      <c r="T126" s="50"/>
      <c r="U126" s="51"/>
    </row>
    <row r="127" spans="1:21" s="52" customFormat="1" ht="75.75" customHeight="1" x14ac:dyDescent="0.25">
      <c r="A127" s="45">
        <v>29.2</v>
      </c>
      <c r="B127" s="48" t="s">
        <v>10</v>
      </c>
      <c r="C127" s="47">
        <v>45572</v>
      </c>
      <c r="D127" s="48" t="s">
        <v>357</v>
      </c>
      <c r="E127" s="49" t="s">
        <v>361</v>
      </c>
      <c r="F127" s="49" t="s">
        <v>393</v>
      </c>
      <c r="G127" s="49" t="s">
        <v>394</v>
      </c>
      <c r="H127" s="49" t="s">
        <v>395</v>
      </c>
      <c r="I127" s="49" t="s">
        <v>35</v>
      </c>
      <c r="J127" s="49" t="s">
        <v>85</v>
      </c>
      <c r="K127" s="49" t="s">
        <v>377</v>
      </c>
      <c r="L127" s="49" t="s">
        <v>37</v>
      </c>
      <c r="M127" s="48">
        <v>8136</v>
      </c>
      <c r="N127" s="46"/>
      <c r="O127" s="56"/>
      <c r="P127" s="56"/>
      <c r="Q127" s="46"/>
      <c r="R127" s="46"/>
      <c r="S127" s="46"/>
      <c r="T127" s="50"/>
      <c r="U127" s="51"/>
    </row>
    <row r="128" spans="1:21" s="52" customFormat="1" ht="75.75" customHeight="1" x14ac:dyDescent="0.25">
      <c r="A128" s="45">
        <v>29.2</v>
      </c>
      <c r="B128" s="46" t="s">
        <v>456</v>
      </c>
      <c r="C128" s="47">
        <v>45572</v>
      </c>
      <c r="D128" s="48" t="s">
        <v>64</v>
      </c>
      <c r="E128" s="49" t="s">
        <v>361</v>
      </c>
      <c r="F128" s="49" t="s">
        <v>396</v>
      </c>
      <c r="G128" s="49" t="s">
        <v>397</v>
      </c>
      <c r="H128" s="49" t="s">
        <v>398</v>
      </c>
      <c r="I128" s="49" t="s">
        <v>35</v>
      </c>
      <c r="J128" s="49" t="s">
        <v>85</v>
      </c>
      <c r="K128" s="49" t="s">
        <v>366</v>
      </c>
      <c r="L128" s="49" t="s">
        <v>37</v>
      </c>
      <c r="M128" s="48">
        <v>6515</v>
      </c>
      <c r="N128" s="46"/>
      <c r="O128" s="56"/>
      <c r="P128" s="56"/>
      <c r="Q128" s="46"/>
      <c r="R128" s="46"/>
      <c r="S128" s="46"/>
      <c r="T128" s="50"/>
      <c r="U128" s="51"/>
    </row>
    <row r="129" spans="1:21" s="52" customFormat="1" ht="75.75" customHeight="1" x14ac:dyDescent="0.25">
      <c r="A129" s="45">
        <v>29.2</v>
      </c>
      <c r="B129" s="48" t="s">
        <v>10</v>
      </c>
      <c r="C129" s="47">
        <v>45572</v>
      </c>
      <c r="D129" s="48" t="s">
        <v>357</v>
      </c>
      <c r="E129" s="49" t="s">
        <v>361</v>
      </c>
      <c r="F129" s="49" t="s">
        <v>399</v>
      </c>
      <c r="G129" s="49" t="s">
        <v>400</v>
      </c>
      <c r="H129" s="49" t="s">
        <v>401</v>
      </c>
      <c r="I129" s="49" t="s">
        <v>35</v>
      </c>
      <c r="J129" s="49" t="s">
        <v>85</v>
      </c>
      <c r="K129" s="49" t="s">
        <v>86</v>
      </c>
      <c r="L129" s="49" t="s">
        <v>37</v>
      </c>
      <c r="M129" s="48">
        <v>8181</v>
      </c>
      <c r="N129" s="46"/>
      <c r="O129" s="56"/>
      <c r="P129" s="56"/>
      <c r="Q129" s="46"/>
      <c r="R129" s="46"/>
      <c r="S129" s="46"/>
      <c r="T129" s="50"/>
      <c r="U129" s="51"/>
    </row>
    <row r="130" spans="1:21" s="52" customFormat="1" ht="75.75" customHeight="1" x14ac:dyDescent="0.25">
      <c r="A130" s="45">
        <v>29.2</v>
      </c>
      <c r="B130" s="46" t="s">
        <v>456</v>
      </c>
      <c r="C130" s="47">
        <v>45572</v>
      </c>
      <c r="D130" s="48" t="s">
        <v>64</v>
      </c>
      <c r="E130" s="49" t="s">
        <v>361</v>
      </c>
      <c r="F130" s="49" t="s">
        <v>402</v>
      </c>
      <c r="G130" s="49" t="s">
        <v>403</v>
      </c>
      <c r="H130" s="49" t="s">
        <v>404</v>
      </c>
      <c r="I130" s="49" t="s">
        <v>35</v>
      </c>
      <c r="J130" s="49" t="s">
        <v>85</v>
      </c>
      <c r="K130" s="49" t="s">
        <v>86</v>
      </c>
      <c r="L130" s="49" t="s">
        <v>37</v>
      </c>
      <c r="M130" s="48">
        <v>6244</v>
      </c>
      <c r="N130" s="46"/>
      <c r="O130" s="56"/>
      <c r="P130" s="56"/>
      <c r="Q130" s="46"/>
      <c r="R130" s="46"/>
      <c r="S130" s="46"/>
      <c r="T130" s="50"/>
      <c r="U130" s="51"/>
    </row>
    <row r="131" spans="1:21" s="52" customFormat="1" ht="75.75" customHeight="1" x14ac:dyDescent="0.25">
      <c r="A131" s="45">
        <v>29.2</v>
      </c>
      <c r="B131" s="48" t="s">
        <v>10</v>
      </c>
      <c r="C131" s="47">
        <v>45572</v>
      </c>
      <c r="D131" s="48" t="s">
        <v>357</v>
      </c>
      <c r="E131" s="49" t="s">
        <v>361</v>
      </c>
      <c r="F131" s="49" t="s">
        <v>405</v>
      </c>
      <c r="G131" s="49" t="s">
        <v>406</v>
      </c>
      <c r="H131" s="49" t="s">
        <v>407</v>
      </c>
      <c r="I131" s="49" t="s">
        <v>35</v>
      </c>
      <c r="J131" s="49" t="s">
        <v>85</v>
      </c>
      <c r="K131" s="49" t="s">
        <v>86</v>
      </c>
      <c r="L131" s="49" t="s">
        <v>37</v>
      </c>
      <c r="M131" s="48">
        <v>8311</v>
      </c>
      <c r="N131" s="46"/>
      <c r="O131" s="56"/>
      <c r="P131" s="56"/>
      <c r="Q131" s="46"/>
      <c r="R131" s="46"/>
      <c r="S131" s="46"/>
      <c r="T131" s="50"/>
      <c r="U131" s="51"/>
    </row>
    <row r="132" spans="1:21" s="52" customFormat="1" ht="75.75" customHeight="1" x14ac:dyDescent="0.25">
      <c r="A132" s="45">
        <v>29.2</v>
      </c>
      <c r="B132" s="46" t="s">
        <v>456</v>
      </c>
      <c r="C132" s="47">
        <v>45572</v>
      </c>
      <c r="D132" s="48" t="s">
        <v>64</v>
      </c>
      <c r="E132" s="49" t="s">
        <v>361</v>
      </c>
      <c r="F132" s="49" t="s">
        <v>408</v>
      </c>
      <c r="G132" s="49" t="s">
        <v>409</v>
      </c>
      <c r="H132" s="49" t="s">
        <v>410</v>
      </c>
      <c r="I132" s="49" t="s">
        <v>35</v>
      </c>
      <c r="J132" s="49" t="s">
        <v>85</v>
      </c>
      <c r="K132" s="49" t="s">
        <v>377</v>
      </c>
      <c r="L132" s="49" t="s">
        <v>37</v>
      </c>
      <c r="M132" s="48">
        <v>6266</v>
      </c>
      <c r="N132" s="46"/>
      <c r="O132" s="56"/>
      <c r="P132" s="56"/>
      <c r="Q132" s="46"/>
      <c r="R132" s="46"/>
      <c r="S132" s="46"/>
      <c r="T132" s="50"/>
      <c r="U132" s="51"/>
    </row>
    <row r="133" spans="1:21" s="52" customFormat="1" ht="75.75" customHeight="1" x14ac:dyDescent="0.25">
      <c r="A133" s="45">
        <v>29.2</v>
      </c>
      <c r="B133" s="46" t="s">
        <v>456</v>
      </c>
      <c r="C133" s="47">
        <v>45572</v>
      </c>
      <c r="D133" s="48" t="s">
        <v>64</v>
      </c>
      <c r="E133" s="49" t="s">
        <v>361</v>
      </c>
      <c r="F133" s="49" t="s">
        <v>411</v>
      </c>
      <c r="G133" s="49" t="s">
        <v>412</v>
      </c>
      <c r="H133" s="49" t="s">
        <v>413</v>
      </c>
      <c r="I133" s="49" t="s">
        <v>35</v>
      </c>
      <c r="J133" s="49" t="s">
        <v>85</v>
      </c>
      <c r="K133" s="49" t="s">
        <v>86</v>
      </c>
      <c r="L133" s="49" t="s">
        <v>37</v>
      </c>
      <c r="M133" s="48">
        <v>6286</v>
      </c>
      <c r="N133" s="46"/>
      <c r="O133" s="56"/>
      <c r="P133" s="56"/>
      <c r="Q133" s="46"/>
      <c r="R133" s="46"/>
      <c r="S133" s="46"/>
      <c r="T133" s="50"/>
      <c r="U133" s="51"/>
    </row>
    <row r="134" spans="1:21" s="52" customFormat="1" ht="75.75" customHeight="1" x14ac:dyDescent="0.25">
      <c r="A134" s="45">
        <v>29.2</v>
      </c>
      <c r="B134" s="48" t="s">
        <v>10</v>
      </c>
      <c r="C134" s="47">
        <v>45572</v>
      </c>
      <c r="D134" s="48" t="s">
        <v>357</v>
      </c>
      <c r="E134" s="49" t="s">
        <v>361</v>
      </c>
      <c r="F134" s="49" t="s">
        <v>414</v>
      </c>
      <c r="G134" s="49" t="s">
        <v>415</v>
      </c>
      <c r="H134" s="49" t="s">
        <v>416</v>
      </c>
      <c r="I134" s="49" t="s">
        <v>35</v>
      </c>
      <c r="J134" s="49" t="s">
        <v>365</v>
      </c>
      <c r="K134" s="49" t="s">
        <v>366</v>
      </c>
      <c r="L134" s="49" t="s">
        <v>37</v>
      </c>
      <c r="M134" s="48">
        <v>8609</v>
      </c>
      <c r="N134" s="46"/>
      <c r="O134" s="56"/>
      <c r="P134" s="56"/>
      <c r="Q134" s="46"/>
      <c r="R134" s="46"/>
      <c r="S134" s="46"/>
      <c r="T134" s="50"/>
      <c r="U134" s="51"/>
    </row>
    <row r="135" spans="1:21" s="52" customFormat="1" ht="75.75" customHeight="1" x14ac:dyDescent="0.25">
      <c r="A135" s="45">
        <v>29.2</v>
      </c>
      <c r="B135" s="48" t="s">
        <v>10</v>
      </c>
      <c r="C135" s="47">
        <v>45572</v>
      </c>
      <c r="D135" s="48" t="s">
        <v>357</v>
      </c>
      <c r="E135" s="49" t="s">
        <v>361</v>
      </c>
      <c r="F135" s="49" t="s">
        <v>417</v>
      </c>
      <c r="G135" s="49" t="s">
        <v>418</v>
      </c>
      <c r="H135" s="49" t="s">
        <v>419</v>
      </c>
      <c r="I135" s="49" t="s">
        <v>35</v>
      </c>
      <c r="J135" s="49" t="s">
        <v>85</v>
      </c>
      <c r="K135" s="49" t="s">
        <v>86</v>
      </c>
      <c r="L135" s="49" t="s">
        <v>37</v>
      </c>
      <c r="M135" s="48">
        <v>8781</v>
      </c>
      <c r="N135" s="46"/>
      <c r="O135" s="56"/>
      <c r="P135" s="56"/>
      <c r="Q135" s="46"/>
      <c r="R135" s="46"/>
      <c r="S135" s="46"/>
      <c r="T135" s="50"/>
      <c r="U135" s="51"/>
    </row>
    <row r="136" spans="1:21" s="52" customFormat="1" ht="75.75" customHeight="1" x14ac:dyDescent="0.25">
      <c r="A136" s="45">
        <v>29.2</v>
      </c>
      <c r="B136" s="46" t="s">
        <v>456</v>
      </c>
      <c r="C136" s="47">
        <v>45572</v>
      </c>
      <c r="D136" s="48" t="s">
        <v>64</v>
      </c>
      <c r="E136" s="49" t="s">
        <v>361</v>
      </c>
      <c r="F136" s="49" t="s">
        <v>420</v>
      </c>
      <c r="G136" s="49" t="s">
        <v>421</v>
      </c>
      <c r="H136" s="49" t="s">
        <v>422</v>
      </c>
      <c r="I136" s="49" t="s">
        <v>35</v>
      </c>
      <c r="J136" s="49" t="s">
        <v>85</v>
      </c>
      <c r="K136" s="49" t="s">
        <v>86</v>
      </c>
      <c r="L136" s="49" t="s">
        <v>37</v>
      </c>
      <c r="M136" s="48">
        <v>6690</v>
      </c>
      <c r="N136" s="46"/>
      <c r="O136" s="56"/>
      <c r="P136" s="56"/>
      <c r="Q136" s="46"/>
      <c r="R136" s="46"/>
      <c r="S136" s="46"/>
      <c r="T136" s="50"/>
      <c r="U136" s="51"/>
    </row>
    <row r="137" spans="1:21" s="52" customFormat="1" ht="75.75" customHeight="1" x14ac:dyDescent="0.25">
      <c r="A137" s="45">
        <v>29.2</v>
      </c>
      <c r="B137" s="46" t="s">
        <v>456</v>
      </c>
      <c r="C137" s="47">
        <v>45572</v>
      </c>
      <c r="D137" s="53" t="s">
        <v>72</v>
      </c>
      <c r="E137" s="54" t="s">
        <v>73</v>
      </c>
      <c r="F137" s="55" t="s">
        <v>423</v>
      </c>
      <c r="G137" s="55" t="s">
        <v>424</v>
      </c>
      <c r="H137" s="55" t="s">
        <v>424</v>
      </c>
      <c r="I137" s="54" t="s">
        <v>35</v>
      </c>
      <c r="J137" s="54" t="s">
        <v>131</v>
      </c>
      <c r="K137" s="54" t="s">
        <v>425</v>
      </c>
      <c r="L137" s="54" t="s">
        <v>37</v>
      </c>
      <c r="M137" s="48">
        <v>6220</v>
      </c>
      <c r="N137" s="46"/>
      <c r="O137" s="56"/>
      <c r="P137" s="56"/>
      <c r="Q137" s="46"/>
      <c r="R137" s="46"/>
      <c r="S137" s="46"/>
      <c r="T137" s="50"/>
      <c r="U137" s="51"/>
    </row>
    <row r="138" spans="1:21" s="52" customFormat="1" ht="75.75" customHeight="1" x14ac:dyDescent="0.25">
      <c r="A138" s="45">
        <v>29.2</v>
      </c>
      <c r="B138" s="46" t="s">
        <v>456</v>
      </c>
      <c r="C138" s="47">
        <v>45572</v>
      </c>
      <c r="D138" s="48" t="s">
        <v>64</v>
      </c>
      <c r="E138" s="49" t="s">
        <v>46</v>
      </c>
      <c r="F138" s="49" t="s">
        <v>426</v>
      </c>
      <c r="G138" s="49" t="s">
        <v>427</v>
      </c>
      <c r="H138" s="49" t="s">
        <v>428</v>
      </c>
      <c r="I138" s="49" t="s">
        <v>35</v>
      </c>
      <c r="J138" s="49" t="s">
        <v>42</v>
      </c>
      <c r="K138" s="49" t="s">
        <v>429</v>
      </c>
      <c r="L138" s="49" t="s">
        <v>37</v>
      </c>
      <c r="M138" s="48">
        <v>6560</v>
      </c>
      <c r="N138" s="46"/>
      <c r="O138" s="56"/>
      <c r="P138" s="56"/>
      <c r="Q138" s="46"/>
      <c r="R138" s="46"/>
      <c r="S138" s="46"/>
      <c r="T138" s="50"/>
      <c r="U138" s="51"/>
    </row>
    <row r="139" spans="1:21" s="52" customFormat="1" ht="75.75" customHeight="1" x14ac:dyDescent="0.25">
      <c r="A139" s="45">
        <v>29.2</v>
      </c>
      <c r="B139" s="46" t="s">
        <v>456</v>
      </c>
      <c r="C139" s="47">
        <v>45572</v>
      </c>
      <c r="D139" s="48" t="s">
        <v>64</v>
      </c>
      <c r="E139" s="49" t="s">
        <v>46</v>
      </c>
      <c r="F139" s="49" t="s">
        <v>430</v>
      </c>
      <c r="G139" s="49" t="s">
        <v>431</v>
      </c>
      <c r="H139" s="49" t="s">
        <v>432</v>
      </c>
      <c r="I139" s="49" t="s">
        <v>35</v>
      </c>
      <c r="J139" s="49" t="s">
        <v>42</v>
      </c>
      <c r="K139" s="49" t="s">
        <v>59</v>
      </c>
      <c r="L139" s="49" t="s">
        <v>37</v>
      </c>
      <c r="M139" s="48">
        <v>6540</v>
      </c>
      <c r="N139" s="46"/>
      <c r="O139" s="56"/>
      <c r="P139" s="56"/>
      <c r="Q139" s="46"/>
      <c r="R139" s="46"/>
      <c r="S139" s="46"/>
      <c r="T139" s="50"/>
      <c r="U139" s="51"/>
    </row>
    <row r="140" spans="1:21" s="52" customFormat="1" ht="75.75" customHeight="1" x14ac:dyDescent="0.25">
      <c r="A140" s="45">
        <v>29.2</v>
      </c>
      <c r="B140" s="46" t="s">
        <v>456</v>
      </c>
      <c r="C140" s="47">
        <v>45572</v>
      </c>
      <c r="D140" s="48" t="s">
        <v>64</v>
      </c>
      <c r="E140" s="49" t="s">
        <v>46</v>
      </c>
      <c r="F140" s="49" t="s">
        <v>433</v>
      </c>
      <c r="G140" s="49" t="s">
        <v>434</v>
      </c>
      <c r="H140" s="49" t="s">
        <v>435</v>
      </c>
      <c r="I140" s="49" t="s">
        <v>35</v>
      </c>
      <c r="J140" s="49" t="s">
        <v>42</v>
      </c>
      <c r="K140" s="49" t="s">
        <v>429</v>
      </c>
      <c r="L140" s="49" t="s">
        <v>37</v>
      </c>
      <c r="M140" s="48">
        <v>6540</v>
      </c>
      <c r="N140" s="46"/>
      <c r="O140" s="56"/>
      <c r="P140" s="56"/>
      <c r="Q140" s="46"/>
      <c r="R140" s="46"/>
      <c r="S140" s="46"/>
      <c r="T140" s="50"/>
      <c r="U140" s="51"/>
    </row>
    <row r="141" spans="1:21" s="52" customFormat="1" ht="75.75" customHeight="1" x14ac:dyDescent="0.25">
      <c r="A141" s="45">
        <v>29.2</v>
      </c>
      <c r="B141" s="46" t="s">
        <v>456</v>
      </c>
      <c r="C141" s="47">
        <v>45572</v>
      </c>
      <c r="D141" s="48" t="s">
        <v>64</v>
      </c>
      <c r="E141" s="53" t="s">
        <v>46</v>
      </c>
      <c r="F141" s="55" t="s">
        <v>436</v>
      </c>
      <c r="G141" s="55" t="s">
        <v>437</v>
      </c>
      <c r="H141" s="55" t="s">
        <v>438</v>
      </c>
      <c r="I141" s="54" t="s">
        <v>35</v>
      </c>
      <c r="J141" s="54" t="s">
        <v>42</v>
      </c>
      <c r="K141" s="54" t="s">
        <v>59</v>
      </c>
      <c r="L141" s="54" t="s">
        <v>37</v>
      </c>
      <c r="M141" s="53">
        <v>6690</v>
      </c>
      <c r="N141" s="46"/>
      <c r="O141" s="56"/>
      <c r="P141" s="56"/>
      <c r="Q141" s="46"/>
      <c r="R141" s="46"/>
      <c r="S141" s="46"/>
      <c r="T141" s="50"/>
      <c r="U141" s="51"/>
    </row>
    <row r="142" spans="1:21" s="52" customFormat="1" ht="75.75" customHeight="1" x14ac:dyDescent="0.25">
      <c r="A142" s="45">
        <v>29.2</v>
      </c>
      <c r="B142" s="46" t="s">
        <v>456</v>
      </c>
      <c r="C142" s="47">
        <v>45572</v>
      </c>
      <c r="D142" s="48" t="s">
        <v>64</v>
      </c>
      <c r="E142" s="49" t="s">
        <v>46</v>
      </c>
      <c r="F142" s="49" t="s">
        <v>439</v>
      </c>
      <c r="G142" s="49" t="s">
        <v>440</v>
      </c>
      <c r="H142" s="49" t="s">
        <v>441</v>
      </c>
      <c r="I142" s="49" t="s">
        <v>35</v>
      </c>
      <c r="J142" s="49" t="s">
        <v>42</v>
      </c>
      <c r="K142" s="49" t="s">
        <v>429</v>
      </c>
      <c r="L142" s="49" t="s">
        <v>37</v>
      </c>
      <c r="M142" s="48">
        <v>6560</v>
      </c>
      <c r="N142" s="46"/>
      <c r="O142" s="56"/>
      <c r="P142" s="56"/>
      <c r="Q142" s="46"/>
      <c r="R142" s="46"/>
      <c r="S142" s="46"/>
      <c r="T142" s="50"/>
      <c r="U142" s="51"/>
    </row>
    <row r="143" spans="1:21" s="52" customFormat="1" ht="75.75" customHeight="1" x14ac:dyDescent="0.25">
      <c r="A143" s="45">
        <v>29.2</v>
      </c>
      <c r="B143" s="46" t="s">
        <v>456</v>
      </c>
      <c r="C143" s="47">
        <v>45572</v>
      </c>
      <c r="D143" s="48" t="s">
        <v>64</v>
      </c>
      <c r="E143" s="49" t="s">
        <v>46</v>
      </c>
      <c r="F143" s="49" t="s">
        <v>442</v>
      </c>
      <c r="G143" s="49" t="s">
        <v>443</v>
      </c>
      <c r="H143" s="49" t="s">
        <v>444</v>
      </c>
      <c r="I143" s="49" t="s">
        <v>35</v>
      </c>
      <c r="J143" s="49" t="s">
        <v>42</v>
      </c>
      <c r="K143" s="49" t="s">
        <v>429</v>
      </c>
      <c r="L143" s="49" t="s">
        <v>37</v>
      </c>
      <c r="M143" s="48">
        <v>6540</v>
      </c>
      <c r="N143" s="46"/>
      <c r="O143" s="56"/>
      <c r="P143" s="56"/>
      <c r="Q143" s="46"/>
      <c r="R143" s="46"/>
      <c r="S143" s="46"/>
      <c r="T143" s="50"/>
      <c r="U143" s="51"/>
    </row>
    <row r="144" spans="1:21" s="52" customFormat="1" ht="75.75" customHeight="1" x14ac:dyDescent="0.25">
      <c r="A144" s="45">
        <v>29.2</v>
      </c>
      <c r="B144" s="46" t="s">
        <v>456</v>
      </c>
      <c r="C144" s="47">
        <v>45572</v>
      </c>
      <c r="D144" s="48" t="s">
        <v>64</v>
      </c>
      <c r="E144" s="49" t="s">
        <v>46</v>
      </c>
      <c r="F144" s="49" t="s">
        <v>445</v>
      </c>
      <c r="G144" s="49" t="s">
        <v>446</v>
      </c>
      <c r="H144" s="49" t="s">
        <v>447</v>
      </c>
      <c r="I144" s="49" t="s">
        <v>35</v>
      </c>
      <c r="J144" s="49" t="s">
        <v>42</v>
      </c>
      <c r="K144" s="49" t="s">
        <v>429</v>
      </c>
      <c r="L144" s="49" t="s">
        <v>37</v>
      </c>
      <c r="M144" s="48">
        <v>6540</v>
      </c>
      <c r="N144" s="46"/>
      <c r="O144" s="56"/>
      <c r="P144" s="56"/>
      <c r="Q144" s="46"/>
      <c r="R144" s="46"/>
      <c r="S144" s="46"/>
      <c r="T144" s="50"/>
      <c r="U144" s="51"/>
    </row>
    <row r="145" spans="1:21" s="52" customFormat="1" ht="75.75" customHeight="1" x14ac:dyDescent="0.25">
      <c r="A145" s="45">
        <v>29.2</v>
      </c>
      <c r="B145" s="46" t="s">
        <v>456</v>
      </c>
      <c r="C145" s="47">
        <v>45572</v>
      </c>
      <c r="D145" s="48" t="s">
        <v>64</v>
      </c>
      <c r="E145" s="53" t="s">
        <v>46</v>
      </c>
      <c r="F145" s="55" t="s">
        <v>448</v>
      </c>
      <c r="G145" s="55" t="s">
        <v>449</v>
      </c>
      <c r="H145" s="55" t="s">
        <v>450</v>
      </c>
      <c r="I145" s="54" t="s">
        <v>35</v>
      </c>
      <c r="J145" s="54" t="s">
        <v>42</v>
      </c>
      <c r="K145" s="54" t="s">
        <v>59</v>
      </c>
      <c r="L145" s="54" t="s">
        <v>37</v>
      </c>
      <c r="M145" s="53">
        <v>6690</v>
      </c>
      <c r="N145" s="46"/>
      <c r="O145" s="56"/>
      <c r="P145" s="56"/>
      <c r="Q145" s="46"/>
      <c r="R145" s="46"/>
      <c r="S145" s="46"/>
      <c r="T145" s="50"/>
      <c r="U145" s="51"/>
    </row>
    <row r="146" spans="1:21" s="52" customFormat="1" ht="75.75" customHeight="1" x14ac:dyDescent="0.25">
      <c r="A146" s="45">
        <v>29.2</v>
      </c>
      <c r="B146" s="46" t="s">
        <v>456</v>
      </c>
      <c r="C146" s="47">
        <v>45572</v>
      </c>
      <c r="D146" s="48" t="s">
        <v>64</v>
      </c>
      <c r="E146" s="49" t="s">
        <v>455</v>
      </c>
      <c r="F146" s="49" t="s">
        <v>451</v>
      </c>
      <c r="G146" s="49" t="s">
        <v>452</v>
      </c>
      <c r="H146" s="49" t="s">
        <v>453</v>
      </c>
      <c r="I146" s="49" t="s">
        <v>48</v>
      </c>
      <c r="J146" s="49" t="s">
        <v>40</v>
      </c>
      <c r="K146" s="49" t="s">
        <v>454</v>
      </c>
      <c r="L146" s="49" t="s">
        <v>37</v>
      </c>
      <c r="M146" s="48">
        <v>6286</v>
      </c>
      <c r="N146" s="46"/>
      <c r="O146" s="56"/>
      <c r="P146" s="56"/>
      <c r="Q146" s="46"/>
      <c r="R146" s="46"/>
      <c r="S146" s="46"/>
      <c r="T146" s="50"/>
      <c r="U146" s="51"/>
    </row>
    <row r="147" spans="1:21" s="52" customFormat="1" ht="75.75" customHeight="1" x14ac:dyDescent="0.25">
      <c r="A147" s="45">
        <v>29.2</v>
      </c>
      <c r="B147" s="46" t="s">
        <v>459</v>
      </c>
      <c r="C147" s="47">
        <v>45474</v>
      </c>
      <c r="D147" s="48" t="s">
        <v>460</v>
      </c>
      <c r="E147" s="49" t="s">
        <v>41</v>
      </c>
      <c r="F147" s="49" t="s">
        <v>461</v>
      </c>
      <c r="G147" s="49" t="s">
        <v>462</v>
      </c>
      <c r="H147" s="49" t="s">
        <v>463</v>
      </c>
      <c r="I147" s="49" t="s">
        <v>56</v>
      </c>
      <c r="J147" s="49" t="s">
        <v>464</v>
      </c>
      <c r="K147" s="49" t="s">
        <v>465</v>
      </c>
      <c r="L147" s="49" t="s">
        <v>37</v>
      </c>
      <c r="M147" s="48">
        <v>6435</v>
      </c>
      <c r="N147" s="46"/>
      <c r="O147" s="56" t="s">
        <v>466</v>
      </c>
      <c r="P147" s="56"/>
      <c r="Q147" s="46"/>
      <c r="R147" s="46"/>
      <c r="S147" s="46"/>
      <c r="T147" s="50"/>
      <c r="U147" s="51"/>
    </row>
    <row r="148" spans="1:21" s="52" customFormat="1" ht="75.75" customHeight="1" x14ac:dyDescent="0.25">
      <c r="A148" s="45">
        <v>29.2</v>
      </c>
      <c r="B148" s="46" t="s">
        <v>467</v>
      </c>
      <c r="C148" s="47">
        <v>45523</v>
      </c>
      <c r="D148" s="48" t="s">
        <v>468</v>
      </c>
      <c r="E148" s="49" t="s">
        <v>33</v>
      </c>
      <c r="F148" s="49" t="s">
        <v>469</v>
      </c>
      <c r="G148" s="49" t="s">
        <v>470</v>
      </c>
      <c r="H148" s="49" t="s">
        <v>471</v>
      </c>
      <c r="I148" s="49" t="s">
        <v>39</v>
      </c>
      <c r="J148" s="49" t="s">
        <v>40</v>
      </c>
      <c r="K148" s="49" t="s">
        <v>34</v>
      </c>
      <c r="L148" s="49" t="s">
        <v>37</v>
      </c>
      <c r="M148" s="48">
        <v>6244</v>
      </c>
      <c r="N148" s="46"/>
      <c r="O148" s="56" t="s">
        <v>472</v>
      </c>
      <c r="P148" s="56"/>
      <c r="Q148" s="46"/>
      <c r="R148" s="46"/>
      <c r="S148" s="46"/>
      <c r="T148" s="50"/>
      <c r="U148" s="51"/>
    </row>
    <row r="149" spans="1:21" s="52" customFormat="1" ht="75.75" customHeight="1" x14ac:dyDescent="0.25">
      <c r="A149" s="45">
        <v>29.2</v>
      </c>
      <c r="B149" s="46" t="s">
        <v>459</v>
      </c>
      <c r="C149" s="47">
        <v>45523</v>
      </c>
      <c r="D149" s="48" t="s">
        <v>468</v>
      </c>
      <c r="E149" s="49" t="s">
        <v>33</v>
      </c>
      <c r="F149" s="49" t="s">
        <v>473</v>
      </c>
      <c r="G149" s="49" t="s">
        <v>474</v>
      </c>
      <c r="H149" s="49" t="s">
        <v>475</v>
      </c>
      <c r="I149" s="49" t="s">
        <v>39</v>
      </c>
      <c r="J149" s="49" t="s">
        <v>40</v>
      </c>
      <c r="K149" s="49" t="s">
        <v>34</v>
      </c>
      <c r="L149" s="49" t="s">
        <v>37</v>
      </c>
      <c r="M149" s="48">
        <v>6244</v>
      </c>
      <c r="N149" s="46"/>
      <c r="O149" s="56" t="s">
        <v>472</v>
      </c>
      <c r="P149" s="56"/>
      <c r="Q149" s="46"/>
      <c r="R149" s="46"/>
      <c r="S149" s="46"/>
      <c r="T149" s="50"/>
      <c r="U149" s="51"/>
    </row>
    <row r="150" spans="1:21" s="52" customFormat="1" ht="75.75" customHeight="1" x14ac:dyDescent="0.25">
      <c r="A150" s="45">
        <v>29.2</v>
      </c>
      <c r="B150" s="46" t="s">
        <v>459</v>
      </c>
      <c r="C150" s="47">
        <v>45474</v>
      </c>
      <c r="D150" s="48" t="s">
        <v>485</v>
      </c>
      <c r="E150" s="49" t="s">
        <v>63</v>
      </c>
      <c r="F150" s="49" t="s">
        <v>476</v>
      </c>
      <c r="G150" s="49" t="s">
        <v>477</v>
      </c>
      <c r="H150" s="49" t="s">
        <v>478</v>
      </c>
      <c r="I150" s="49" t="s">
        <v>49</v>
      </c>
      <c r="J150" s="49" t="s">
        <v>57</v>
      </c>
      <c r="K150" s="49" t="s">
        <v>55</v>
      </c>
      <c r="L150" s="49" t="s">
        <v>50</v>
      </c>
      <c r="M150" s="48">
        <v>6277</v>
      </c>
      <c r="N150" s="46"/>
      <c r="O150" s="56" t="s">
        <v>482</v>
      </c>
      <c r="P150" s="56" t="s">
        <v>483</v>
      </c>
      <c r="Q150" s="56" t="s">
        <v>51</v>
      </c>
      <c r="R150" s="56" t="s">
        <v>53</v>
      </c>
      <c r="S150" s="56" t="s">
        <v>52</v>
      </c>
      <c r="T150" s="50"/>
      <c r="U150" s="51"/>
    </row>
    <row r="151" spans="1:21" s="52" customFormat="1" ht="75.75" customHeight="1" x14ac:dyDescent="0.25">
      <c r="A151" s="45">
        <v>29.2</v>
      </c>
      <c r="B151" s="46" t="s">
        <v>459</v>
      </c>
      <c r="C151" s="47">
        <v>45474</v>
      </c>
      <c r="D151" s="48" t="s">
        <v>485</v>
      </c>
      <c r="E151" s="49" t="s">
        <v>63</v>
      </c>
      <c r="F151" s="49" t="s">
        <v>479</v>
      </c>
      <c r="G151" s="49" t="s">
        <v>480</v>
      </c>
      <c r="H151" s="49" t="s">
        <v>481</v>
      </c>
      <c r="I151" s="49" t="s">
        <v>49</v>
      </c>
      <c r="J151" s="49" t="s">
        <v>57</v>
      </c>
      <c r="K151" s="49" t="s">
        <v>55</v>
      </c>
      <c r="L151" s="49" t="s">
        <v>50</v>
      </c>
      <c r="M151" s="48">
        <v>6277</v>
      </c>
      <c r="N151" s="46"/>
      <c r="O151" s="56" t="s">
        <v>482</v>
      </c>
      <c r="P151" s="56" t="s">
        <v>484</v>
      </c>
      <c r="Q151" s="56" t="s">
        <v>51</v>
      </c>
      <c r="R151" s="56" t="s">
        <v>54</v>
      </c>
      <c r="S151" s="56" t="s">
        <v>52</v>
      </c>
      <c r="T151" s="50"/>
      <c r="U151" s="51"/>
    </row>
  </sheetData>
  <autoFilter ref="A3:U151" xr:uid="{00000000-0001-0000-0200-000000000000}"/>
  <mergeCells count="2">
    <mergeCell ref="J2:K2"/>
    <mergeCell ref="Q2:S2"/>
  </mergeCells>
  <phoneticPr fontId="14" type="noConversion"/>
  <conditionalFormatting sqref="F1:F3">
    <cfRule type="duplicateValues" dxfId="0" priority="8"/>
  </conditionalFormatting>
  <dataValidations count="2">
    <dataValidation type="list" allowBlank="1" showInputMessage="1" showErrorMessage="1" sqref="J148:J149" xr:uid="{944B2C6E-2296-4343-B9F7-282B07CF6113}">
      <formula1>OutputCode</formula1>
    </dataValidation>
    <dataValidation type="list" allowBlank="1" showInputMessage="1" showErrorMessage="1" sqref="K147:K149" xr:uid="{B9947191-B754-4F14-93C4-14AC6E7C2D49}">
      <formula1>INDIRECT(K146)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ikau document" ma:contentTypeID="0x010100D5C1E13D20A8554992C24F7EE470E02300E1F8BEF476859040B891227FCA7F7175" ma:contentTypeVersion="17" ma:contentTypeDescription="Create a new document." ma:contentTypeScope="" ma:versionID="088f051b267ceaa4c21df271ab7e0653">
  <xsd:schema xmlns:xsd="http://www.w3.org/2001/XMLSchema" xmlns:xs="http://www.w3.org/2001/XMLSchema" xmlns:p="http://schemas.microsoft.com/office/2006/metadata/properties" xmlns:ns1="http://schemas.microsoft.com/sharepoint/v3" xmlns:ns2="9253c88c-d550-4ff1-afdc-d5dc691f60b0" xmlns:ns3="7ef87852-eab1-4330-b9f2-dfe394a75400" xmlns:ns4="2d6d4a07-1b06-48a8-84c2-91a681d8c046" targetNamespace="http://schemas.microsoft.com/office/2006/metadata/properties" ma:root="true" ma:fieldsID="0d0ea28d3642cf4594e1dd0c1c6852eb" ns1:_="" ns2:_="" ns3:_="" ns4:_="">
    <xsd:import namespace="http://schemas.microsoft.com/sharepoint/v3"/>
    <xsd:import namespace="9253c88c-d550-4ff1-afdc-d5dc691f60b0"/>
    <xsd:import namespace="7ef87852-eab1-4330-b9f2-dfe394a75400"/>
    <xsd:import namespace="2d6d4a07-1b06-48a8-84c2-91a681d8c046"/>
    <xsd:element name="properties">
      <xsd:complexType>
        <xsd:sequence>
          <xsd:element name="documentManagement">
            <xsd:complexType>
              <xsd:all>
                <xsd:element ref="ns2:TaxCatchAll" minOccurs="0"/>
                <xsd:element ref="ns2:TaxCatchAllLabel" minOccurs="0"/>
                <xsd:element ref="ns2:ka9b207035bc48f2a4f6a2bfed7195b7" minOccurs="0"/>
                <xsd:element ref="ns1:Name" minOccurs="0"/>
                <xsd:element ref="ns2:f3e7f0a218d8438586e2a8545792c0ef" minOccurs="0"/>
                <xsd:element ref="ns2:mb22360ee3e3407ca28e907eb3b7ca6b" minOccurs="0"/>
                <xsd:element ref="ns2:HNZOwner" minOccurs="0"/>
                <xsd:element ref="ns2:p7110e5651294189b89368865130750f" minOccurs="0"/>
                <xsd:element ref="ns2:p777f0da518742b188a1f7fd5ee91810" minOccurs="0"/>
                <xsd:element ref="ns2:HNZReviewDate" minOccurs="0"/>
                <xsd:element ref="ns3:_dlc_DocId" minOccurs="0"/>
                <xsd:element ref="ns3:_dlc_DocIdUrl" minOccurs="0"/>
                <xsd:element ref="ns3:_dlc_DocIdPersistId" minOccurs="0"/>
                <xsd:element ref="ns3:FormerEntity"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ame" ma:index="12" nillable="true" ma:displayName="Account" ma:internalName="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53c88c-d550-4ff1-afdc-d5dc691f60b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b53acfe7-4daf-41f1-9ba6-d58c7524c2b1}" ma:internalName="TaxCatchAll" ma:showField="CatchAllData" ma:web="7ef87852-eab1-4330-b9f2-dfe394a7540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b53acfe7-4daf-41f1-9ba6-d58c7524c2b1}" ma:internalName="TaxCatchAllLabel" ma:readOnly="true" ma:showField="CatchAllDataLabel" ma:web="7ef87852-eab1-4330-b9f2-dfe394a75400">
      <xsd:complexType>
        <xsd:complexContent>
          <xsd:extension base="dms:MultiChoiceLookup">
            <xsd:sequence>
              <xsd:element name="Value" type="dms:Lookup" maxOccurs="unbounded" minOccurs="0" nillable="true"/>
            </xsd:sequence>
          </xsd:extension>
        </xsd:complexContent>
      </xsd:complexType>
    </xsd:element>
    <xsd:element name="ka9b207035bc48f2a4f6a2bfed7195b7" ma:index="10" nillable="true" ma:taxonomy="true" ma:internalName="ka9b207035bc48f2a4f6a2bfed7195b7" ma:taxonomyFieldName="BusinessFunction" ma:displayName="Business Function" ma:default="-1;#People and Communications|6ec2d467-4317-424f-8292-32ea8428c1cc" ma:fieldId="{4a9b2070-35bc-48f2-a4f6-a2bfed7195b7}" ma:sspId="ebf29b3f-1e51-457b-ae0c-362182e58074" ma:termSetId="411f0e66-67f8-40f8-97cc-417744de1cc0" ma:anchorId="00000000-0000-0000-0000-000000000000" ma:open="false" ma:isKeyword="false">
      <xsd:complexType>
        <xsd:sequence>
          <xsd:element ref="pc:Terms" minOccurs="0" maxOccurs="1"/>
        </xsd:sequence>
      </xsd:complexType>
    </xsd:element>
    <xsd:element name="f3e7f0a218d8438586e2a8545792c0ef" ma:index="13" nillable="true" ma:taxonomy="true" ma:internalName="f3e7f0a218d8438586e2a8545792c0ef" ma:taxonomyFieldName="HNZTopic" ma:displayName="Topic" ma:default="" ma:fieldId="{f3e7f0a2-18d8-4385-86e2-a8545792c0ef}" ma:taxonomyMulti="true" ma:sspId="ebf29b3f-1e51-457b-ae0c-362182e58074" ma:termSetId="6fc62df7-d99b-474b-a41d-680956366171" ma:anchorId="00000000-0000-0000-0000-000000000000" ma:open="true" ma:isKeyword="false">
      <xsd:complexType>
        <xsd:sequence>
          <xsd:element ref="pc:Terms" minOccurs="0" maxOccurs="1"/>
        </xsd:sequence>
      </xsd:complexType>
    </xsd:element>
    <xsd:element name="mb22360ee3e3407ca28e907eb3b7ca6b" ma:index="15" nillable="true" ma:taxonomy="true" ma:internalName="mb22360ee3e3407ca28e907eb3b7ca6b" ma:taxonomyFieldName="HNZStatus" ma:displayName="Status" ma:default="1;#Draft|4dbd6f0d-7021-43d2-a391-03666245495e" ma:fieldId="{6b22360e-e3e3-407c-a28e-907eb3b7ca6b}" ma:sspId="ebf29b3f-1e51-457b-ae0c-362182e58074" ma:termSetId="24ac87aa-3fa8-4daa-a27b-a4701436e34e" ma:anchorId="00000000-0000-0000-0000-000000000000" ma:open="false" ma:isKeyword="false">
      <xsd:complexType>
        <xsd:sequence>
          <xsd:element ref="pc:Terms" minOccurs="0" maxOccurs="1"/>
        </xsd:sequence>
      </xsd:complexType>
    </xsd:element>
    <xsd:element name="HNZOwner" ma:index="17" nillable="true" ma:displayName="Owner" ma:internalName="HNZ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7110e5651294189b89368865130750f" ma:index="18" nillable="true" ma:taxonomy="true" ma:internalName="p7110e5651294189b89368865130750f" ma:taxonomyFieldName="HNZRegion" ma:displayName="Region" ma:fieldId="{97110e56-5129-4189-b893-68865130750f}" ma:taxonomyMulti="true" ma:sspId="ebf29b3f-1e51-457b-ae0c-362182e58074" ma:termSetId="e78d2f76-fe8a-4030-92ee-8b1f3410a63d" ma:anchorId="00000000-0000-0000-0000-000000000000" ma:open="false" ma:isKeyword="false">
      <xsd:complexType>
        <xsd:sequence>
          <xsd:element ref="pc:Terms" minOccurs="0" maxOccurs="1"/>
        </xsd:sequence>
      </xsd:complexType>
    </xsd:element>
    <xsd:element name="p777f0da518742b188a1f7fd5ee91810" ma:index="20" nillable="true" ma:taxonomy="true" ma:internalName="p777f0da518742b188a1f7fd5ee91810" ma:taxonomyFieldName="HNZLocalArea" ma:displayName="Local Area" ma:fieldId="{9777f0da-5187-42b1-88a1-f7fd5ee91810}" ma:taxonomyMulti="true" ma:sspId="ebf29b3f-1e51-457b-ae0c-362182e58074" ma:termSetId="067abcc4-089e-4bdf-badc-3de5e533a37b" ma:anchorId="00000000-0000-0000-0000-000000000000" ma:open="false" ma:isKeyword="false">
      <xsd:complexType>
        <xsd:sequence>
          <xsd:element ref="pc:Terms" minOccurs="0" maxOccurs="1"/>
        </xsd:sequence>
      </xsd:complexType>
    </xsd:element>
    <xsd:element name="HNZReviewDate" ma:index="22" nillable="true" ma:displayName="Review Date" ma:description="Review Date for content" ma:format="DateOnly" ma:internalName="HNZReview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ef87852-eab1-4330-b9f2-dfe394a75400"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ormerEntity" ma:index="26" nillable="true" ma:displayName="Former Entity" ma:default="Ministry of Health" ma:internalName="FormerEntit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6d4a07-1b06-48a8-84c2-91a681d8c046"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ebf29b3f-1e51-457b-ae0c-362182e58074"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element name="MediaServiceLocation" ma:index="3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253c88c-d550-4ff1-afdc-d5dc691f60b0">
      <Value>2</Value>
      <Value>1</Value>
    </TaxCatchAll>
    <mb22360ee3e3407ca28e907eb3b7ca6b xmlns="9253c88c-d550-4ff1-afdc-d5dc691f60b0">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4dbd6f0d-7021-43d2-a391-03666245495e</TermId>
        </TermInfo>
      </Terms>
    </mb22360ee3e3407ca28e907eb3b7ca6b>
    <FormerEntity xmlns="7ef87852-eab1-4330-b9f2-dfe394a75400">Ministry of Health</FormerEntity>
    <HNZOwner xmlns="9253c88c-d550-4ff1-afdc-d5dc691f60b0">
      <UserInfo>
        <DisplayName/>
        <AccountId xsi:nil="true"/>
        <AccountType/>
      </UserInfo>
    </HNZOwner>
    <ka9b207035bc48f2a4f6a2bfed7195b7 xmlns="9253c88c-d550-4ff1-afdc-d5dc691f60b0">
      <Terms xmlns="http://schemas.microsoft.com/office/infopath/2007/PartnerControls">
        <TermInfo xmlns="http://schemas.microsoft.com/office/infopath/2007/PartnerControls">
          <TermName xmlns="http://schemas.microsoft.com/office/infopath/2007/PartnerControls">People and Communications</TermName>
          <TermId xmlns="http://schemas.microsoft.com/office/infopath/2007/PartnerControls">6ec2d467-4317-424f-8292-32ea8428c1cc</TermId>
        </TermInfo>
      </Terms>
    </ka9b207035bc48f2a4f6a2bfed7195b7>
    <HNZReviewDate xmlns="9253c88c-d550-4ff1-afdc-d5dc691f60b0" xsi:nil="true"/>
    <f3e7f0a218d8438586e2a8545792c0ef xmlns="9253c88c-d550-4ff1-afdc-d5dc691f60b0">
      <Terms xmlns="http://schemas.microsoft.com/office/infopath/2007/PartnerControls"/>
    </f3e7f0a218d8438586e2a8545792c0ef>
    <p7110e5651294189b89368865130750f xmlns="9253c88c-d550-4ff1-afdc-d5dc691f60b0">
      <Terms xmlns="http://schemas.microsoft.com/office/infopath/2007/PartnerControls"/>
    </p7110e5651294189b89368865130750f>
    <p777f0da518742b188a1f7fd5ee91810 xmlns="9253c88c-d550-4ff1-afdc-d5dc691f60b0">
      <Terms xmlns="http://schemas.microsoft.com/office/infopath/2007/PartnerControls"/>
    </p777f0da518742b188a1f7fd5ee91810>
    <_dlc_DocId xmlns="7ef87852-eab1-4330-b9f2-dfe394a75400">001047-1784150282-7200</_dlc_DocId>
    <_dlc_DocIdUrl xmlns="7ef87852-eab1-4330-b9f2-dfe394a75400">
      <Url>https://hauoraaotearoa.sharepoint.com/sites/001047/_layouts/15/DocIdRedir.aspx?ID=001047-1784150282-7200</Url>
      <Description>001047-1784150282-7200</Description>
    </_dlc_DocIdUrl>
    <lcf76f155ced4ddcb4097134ff3c332f xmlns="2d6d4a07-1b06-48a8-84c2-91a681d8c046">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ebf29b3f-1e51-457b-ae0c-362182e58074" ContentTypeId="0x010100D5C1E13D20A8554992C24F7EE470E023" PreviousValue="false" LastSyncTimeStamp="2024-06-19T04:25:26.467Z"/>
</file>

<file path=customXml/itemProps1.xml><?xml version="1.0" encoding="utf-8"?>
<ds:datastoreItem xmlns:ds="http://schemas.openxmlformats.org/officeDocument/2006/customXml" ds:itemID="{4890F3CF-7549-41A5-88E3-6BCD41F9A9E4}">
  <ds:schemaRefs>
    <ds:schemaRef ds:uri="http://schemas.microsoft.com/sharepoint/v3/contenttype/forms"/>
  </ds:schemaRefs>
</ds:datastoreItem>
</file>

<file path=customXml/itemProps2.xml><?xml version="1.0" encoding="utf-8"?>
<ds:datastoreItem xmlns:ds="http://schemas.openxmlformats.org/officeDocument/2006/customXml" ds:itemID="{3A4CE4EA-DBA2-42F4-8F0F-A5285F3C8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53c88c-d550-4ff1-afdc-d5dc691f60b0"/>
    <ds:schemaRef ds:uri="7ef87852-eab1-4330-b9f2-dfe394a75400"/>
    <ds:schemaRef ds:uri="2d6d4a07-1b06-48a8-84c2-91a681d8c0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EFFAA5-B343-4F32-BA1E-753BCFED887C}">
  <ds:schemaRefs>
    <ds:schemaRef ds:uri="http://schemas.microsoft.com/office/2006/documentManagement/types"/>
    <ds:schemaRef ds:uri="9253c88c-d550-4ff1-afdc-d5dc691f60b0"/>
    <ds:schemaRef ds:uri="http://schemas.microsoft.com/office/infopath/2007/PartnerControls"/>
    <ds:schemaRef ds:uri="http://purl.org/dc/terms/"/>
    <ds:schemaRef ds:uri="http://www.w3.org/XML/1998/namespace"/>
    <ds:schemaRef ds:uri="http://schemas.openxmlformats.org/package/2006/metadata/core-properties"/>
    <ds:schemaRef ds:uri="http://purl.org/dc/elements/1.1/"/>
    <ds:schemaRef ds:uri="http://purl.org/dc/dcmitype/"/>
    <ds:schemaRef ds:uri="2d6d4a07-1b06-48a8-84c2-91a681d8c046"/>
    <ds:schemaRef ds:uri="7ef87852-eab1-4330-b9f2-dfe394a75400"/>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C07DBB9E-F23E-4ED3-B18D-28DC0E414F1E}">
  <ds:schemaRefs>
    <ds:schemaRef ds:uri="http://schemas.microsoft.com/sharepoint/events"/>
  </ds:schemaRefs>
</ds:datastoreItem>
</file>

<file path=customXml/itemProps5.xml><?xml version="1.0" encoding="utf-8"?>
<ds:datastoreItem xmlns:ds="http://schemas.openxmlformats.org/officeDocument/2006/customXml" ds:itemID="{E088FFDB-4DF3-4175-ABF0-4FFC01642F9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Changes v29.2</vt:lpstr>
      <vt:lpstr>Changes Sheets v29.2</vt:lpstr>
    </vt:vector>
  </TitlesOfParts>
  <Manager/>
  <Company>Ministry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Liu Gong</cp:lastModifiedBy>
  <cp:revision/>
  <dcterms:created xsi:type="dcterms:W3CDTF">2019-07-05T02:58:46Z</dcterms:created>
  <dcterms:modified xsi:type="dcterms:W3CDTF">2024-10-07T20:21:46Z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0x010100D5C1E13D20A8554992C24F7EE470E02300E1F8BEF476859040B891227FCA7F7175</vt:lpwstr>
  </property>
  <property fmtid="{D5CDD505-2E9C-101B-9397-08002B2CF9AE}" pid="3" name="_dlc_DocIdItemGuid">
    <vt:lpwstr>574f94c0-19bf-40ae-894e-36dc96741da6</vt:lpwstr>
  </property>
  <property fmtid="{D5CDD505-2E9C-101B-9397-08002B2CF9AE}" pid="4" name="MediaServiceImageTags">
    <vt:lpwstr/>
  </property>
  <property fmtid="{D5CDD505-2E9C-101B-9397-08002B2CF9AE}" pid="5" name="BusinessFunction">
    <vt:lpwstr>2;#People and Communications|6ec2d467-4317-424f-8292-32ea8428c1cc</vt:lpwstr>
  </property>
  <property fmtid="{D5CDD505-2E9C-101B-9397-08002B2CF9AE}" pid="6" name="HNZStatus">
    <vt:lpwstr>1;#Draft|4dbd6f0d-7021-43d2-a391-03666245495e</vt:lpwstr>
  </property>
  <property fmtid="{D5CDD505-2E9C-101B-9397-08002B2CF9AE}" pid="7" name="HNZTopic">
    <vt:lpwstr/>
  </property>
  <property fmtid="{D5CDD505-2E9C-101B-9397-08002B2CF9AE}" pid="8" name="Notes0">
    <vt:lpwstr/>
  </property>
  <property fmtid="{D5CDD505-2E9C-101B-9397-08002B2CF9AE}" pid="9" name="CreatedByText">
    <vt:lpwstr>Liu Gong</vt:lpwstr>
  </property>
  <property fmtid="{D5CDD505-2E9C-101B-9397-08002B2CF9AE}" pid="10" name="ModifiedByText">
    <vt:lpwstr>Liu Gong</vt:lpwstr>
  </property>
  <property fmtid="{D5CDD505-2E9C-101B-9397-08002B2CF9AE}" pid="11" name="_ExtendedDescription">
    <vt:lpwstr/>
  </property>
  <property fmtid="{D5CDD505-2E9C-101B-9397-08002B2CF9AE}" pid="12" name="HNZLocalArea">
    <vt:lpwstr/>
  </property>
  <property fmtid="{D5CDD505-2E9C-101B-9397-08002B2CF9AE}" pid="13" name="HNZRegion">
    <vt:lpwstr/>
  </property>
</Properties>
</file>