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G:\Regulatory Assurance\Assisted dying service data\06 - data requests\01 - Internal\2022\2022 04 07 - invoice templates\"/>
    </mc:Choice>
  </mc:AlternateContent>
  <xr:revisionPtr revIDLastSave="0" documentId="14_{B7EDBDB6-11EA-450C-980E-28CD04890A6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D travel claim- no GST" sheetId="4" r:id="rId1"/>
    <sheet name=" AD travel claim - no GST 2" sheetId="2" state="hidden" r:id="rId2"/>
  </sheets>
  <definedNames>
    <definedName name="__xlnm.Print_Area_1" localSheetId="1">' AD travel claim - no GST 2'!$A$1:$I$51</definedName>
    <definedName name="__xlnm.Print_Area_1" localSheetId="0">'AD travel claim- no GST'!$A$1:$J$59</definedName>
    <definedName name="__xlnm.Print_Area_1">#REF!</definedName>
    <definedName name="Macro1">"[0]!macro1"</definedName>
    <definedName name="Macro2">"[0]!macro2"</definedName>
    <definedName name="_xlnm.Print_Area" localSheetId="1">' AD travel claim - no GST 2'!$A$1:$I$51</definedName>
    <definedName name="_xlnm.Print_Area" localSheetId="0">'AD travel claim- no GST'!$A$1:$J$59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0" i="4" l="1"/>
  <c r="J47" i="4"/>
  <c r="G45" i="4"/>
  <c r="J45" i="4" s="1"/>
  <c r="J38" i="4"/>
  <c r="G36" i="4"/>
  <c r="J36" i="4" s="1"/>
  <c r="J31" i="4"/>
  <c r="J30" i="4"/>
  <c r="J29" i="4"/>
  <c r="G27" i="4"/>
  <c r="J27" i="4" s="1"/>
  <c r="J51" i="4" s="1"/>
  <c r="I38" i="2"/>
  <c r="I37" i="2"/>
  <c r="I34" i="2"/>
  <c r="I33" i="2"/>
  <c r="I32" i="2"/>
  <c r="I31" i="2"/>
  <c r="F28" i="2"/>
  <c r="I28" i="2" s="1"/>
  <c r="I39" i="2" s="1"/>
  <c r="I41" i="2" l="1"/>
</calcChain>
</file>

<file path=xl/sharedStrings.xml><?xml version="1.0" encoding="utf-8"?>
<sst xmlns="http://schemas.openxmlformats.org/spreadsheetml/2006/main" count="103" uniqueCount="47">
  <si>
    <t xml:space="preserve">INVOICE NUMBER  </t>
  </si>
  <si>
    <t xml:space="preserve">INVOICE DATE  </t>
  </si>
  <si>
    <t>DESCRIPTION</t>
  </si>
  <si>
    <t>UNIT PRICE</t>
  </si>
  <si>
    <t>AMOUNT</t>
  </si>
  <si>
    <t xml:space="preserve"> SUBTOTAL</t>
  </si>
  <si>
    <t>TOTAL</t>
  </si>
  <si>
    <t>TAX INVOICE</t>
  </si>
  <si>
    <t>Assisted Dying Services</t>
  </si>
  <si>
    <t>Agreement number</t>
  </si>
  <si>
    <t>Provider ID number</t>
  </si>
  <si>
    <t>C/- Ministry of Health</t>
  </si>
  <si>
    <t>Private Bag 1942</t>
  </si>
  <si>
    <t>Dunedin 9054</t>
  </si>
  <si>
    <t>AssistedDying@health.govt.nz</t>
  </si>
  <si>
    <t xml:space="preserve">GST No: </t>
  </si>
  <si>
    <t>Provider details</t>
  </si>
  <si>
    <t>Name:</t>
  </si>
  <si>
    <t>To:</t>
  </si>
  <si>
    <t>Address:</t>
  </si>
  <si>
    <t>Telephone:</t>
  </si>
  <si>
    <t>Provider contact for inquiries:</t>
  </si>
  <si>
    <t>Email:</t>
  </si>
  <si>
    <t>BANK ACCOUNT TO DIRECT CREDIT TO:</t>
  </si>
  <si>
    <t>Bank:</t>
  </si>
  <si>
    <t>Acccount number:</t>
  </si>
  <si>
    <t>Travel Claim for assisted dying services</t>
  </si>
  <si>
    <t>Case number</t>
  </si>
  <si>
    <t>Module number</t>
  </si>
  <si>
    <t>Kms travelled</t>
  </si>
  <si>
    <t>less 20km</t>
  </si>
  <si>
    <t>Private motor vehicle</t>
  </si>
  <si>
    <t>Time to travel</t>
  </si>
  <si>
    <t>Number of hours (to the nearest 15 minutes)</t>
  </si>
  <si>
    <t>(select rate)</t>
  </si>
  <si>
    <t>(enter details for other items as needed, e.g. flights)</t>
  </si>
  <si>
    <t>Travelled from:</t>
  </si>
  <si>
    <t>Travelled to:</t>
  </si>
  <si>
    <t>TOTAL (excl GST)</t>
  </si>
  <si>
    <r>
      <t xml:space="preserve">INVOICE - </t>
    </r>
    <r>
      <rPr>
        <b/>
        <u/>
        <sz val="22"/>
        <color rgb="FF000000"/>
        <rFont val="Calibri"/>
        <family val="2"/>
        <scheme val="minor"/>
      </rPr>
      <t>not</t>
    </r>
    <r>
      <rPr>
        <b/>
        <sz val="22"/>
        <color indexed="8"/>
        <rFont val="Calibri"/>
        <family val="2"/>
        <scheme val="minor"/>
      </rPr>
      <t xml:space="preserve"> GST registered</t>
    </r>
  </si>
  <si>
    <r>
      <t xml:space="preserve">GST No:    </t>
    </r>
    <r>
      <rPr>
        <b/>
        <sz val="16"/>
        <color rgb="FF000000"/>
        <rFont val="Calibri"/>
        <family val="2"/>
        <scheme val="minor"/>
      </rPr>
      <t>Not</t>
    </r>
    <r>
      <rPr>
        <sz val="16"/>
        <color indexed="8"/>
        <rFont val="Calibri"/>
        <family val="2"/>
        <scheme val="minor"/>
      </rPr>
      <t xml:space="preserve"> </t>
    </r>
    <r>
      <rPr>
        <b/>
        <sz val="16"/>
        <color rgb="FF000000"/>
        <rFont val="Calibri"/>
        <family val="2"/>
        <scheme val="minor"/>
      </rPr>
      <t>GST registered</t>
    </r>
  </si>
  <si>
    <t>BANK ACCOUNT to direct credit to:</t>
  </si>
  <si>
    <t>Other costs</t>
  </si>
  <si>
    <t>Return Trip 1</t>
  </si>
  <si>
    <t>Return Trip 2</t>
  </si>
  <si>
    <t>Module number(s)</t>
  </si>
  <si>
    <t>Return Trip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</si>
</sst>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\$#,##0_);&quot;($&quot;#,##0\)"/>
    <numFmt numFmtId="165" formatCode="_-* #,##0_-;\-* #,##0_-;_-* \-_-;_-@_-"/>
    <numFmt numFmtId="166" formatCode="_-* #,##0.00_-;\-* #,##0.00_-;_-* \-??_-;_-@_-"/>
    <numFmt numFmtId="167" formatCode="_(* #,##0.00_);_(* \(#,##0.00\);_(* \-??_);_(@_)"/>
    <numFmt numFmtId="168" formatCode="_(\$* #,##0.00_);_(\$* \(#,##0.00\);_(\$* \-??_);_(@_)"/>
    <numFmt numFmtId="169" formatCode="0%_);[Red]\(0%\)"/>
    <numFmt numFmtId="170" formatCode="0.00%_);[Red]\(0.00%\)"/>
    <numFmt numFmtId="171" formatCode="_-\£* #,##0_-;&quot;-£&quot;* #,##0_-;_-\£* \-_-;_-@_-"/>
    <numFmt numFmtId="172" formatCode="_-\£* #,##0.00_-;&quot;-£&quot;* #,##0.00_-;_-\£* \-??_-;_-@_-"/>
    <numFmt numFmtId="173" formatCode="00000"/>
    <numFmt numFmtId="174" formatCode="mmmm\ d&quot;, &quot;yyyy"/>
    <numFmt numFmtId="175" formatCode="\$#,##0.00"/>
    <numFmt numFmtId="176" formatCode="\$#,##0.00;&quot;-$&quot;#,##0.00"/>
    <numFmt numFmtId="177" formatCode="\$#,##0.00_);&quot;($&quot;#,##0.00\)"/>
    <numFmt numFmtId="178" formatCode="\$#,##0.000"/>
  </numFmts>
  <fonts count="46" x14ac:knownFonts="1">
    <font>
      <sz val="10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SimSun"/>
      <family val="2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1"/>
      <color indexed="23"/>
      <name val="Verdana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name val="Tempus Sans ITC"/>
      <family val="5"/>
      <charset val="1"/>
    </font>
    <font>
      <sz val="12"/>
      <name val="Tempus Sans ITC"/>
      <family val="5"/>
      <charset val="1"/>
    </font>
    <font>
      <sz val="14"/>
      <name val="Tempus Sans ITC"/>
      <family val="5"/>
      <charset val="1"/>
    </font>
    <font>
      <sz val="13"/>
      <name val="Tempus Sans ITC"/>
      <family val="5"/>
      <charset val="1"/>
    </font>
    <font>
      <u/>
      <sz val="10"/>
      <color indexed="12"/>
      <name val="Arial"/>
      <family val="2"/>
    </font>
    <font>
      <sz val="10"/>
      <name val="Arial"/>
      <family val="2"/>
    </font>
    <font>
      <sz val="14"/>
      <name val="Segoe UI"/>
      <family val="2"/>
    </font>
    <font>
      <sz val="12"/>
      <name val="Segoe UI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6"/>
      <color indexed="8"/>
      <name val="Calibri"/>
      <family val="2"/>
      <scheme val="minor"/>
    </font>
    <font>
      <sz val="36"/>
      <color indexed="8"/>
      <name val="Calibri"/>
      <family val="2"/>
      <scheme val="minor"/>
    </font>
    <font>
      <b/>
      <sz val="36"/>
      <color indexed="8"/>
      <name val="Calibri"/>
      <family val="2"/>
      <scheme val="minor"/>
    </font>
    <font>
      <sz val="14"/>
      <name val="Calibri"/>
      <family val="2"/>
      <scheme val="minor"/>
    </font>
    <font>
      <sz val="18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  <font>
      <sz val="20"/>
      <color indexed="8"/>
      <name val="Calibri"/>
      <family val="2"/>
      <scheme val="minor"/>
    </font>
    <font>
      <sz val="13"/>
      <name val="Calibri"/>
      <family val="2"/>
      <scheme val="minor"/>
    </font>
    <font>
      <sz val="13"/>
      <color indexed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i/>
      <sz val="12"/>
      <color theme="1" tint="0.499984740745262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22"/>
      <color indexed="8"/>
      <name val="Calibri"/>
      <family val="2"/>
      <scheme val="minor"/>
    </font>
    <font>
      <b/>
      <u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13"/>
        <bgColor indexed="34"/>
      </patternFill>
    </fill>
    <fill>
      <patternFill patternType="solid">
        <fgColor indexed="47"/>
        <bgColor indexed="22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47"/>
      </patternFill>
    </fill>
    <fill>
      <patternFill patternType="solid">
        <fgColor indexed="58"/>
        <bgColor indexed="59"/>
      </patternFill>
    </fill>
    <fill>
      <patternFill patternType="solid">
        <fgColor indexed="31"/>
        <bgColor indexed="42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</borders>
  <cellStyleXfs count="34">
    <xf numFmtId="0" fontId="0" fillId="0" borderId="0"/>
    <xf numFmtId="37" fontId="1" fillId="2" borderId="0" applyBorder="0" applyProtection="0">
      <alignment vertical="center"/>
    </xf>
    <xf numFmtId="164" fontId="2" fillId="0" borderId="1">
      <protection locked="0"/>
    </xf>
    <xf numFmtId="0" fontId="3" fillId="3" borderId="0" applyBorder="0">
      <alignment horizontal="left" vertical="center" indent="1"/>
    </xf>
    <xf numFmtId="3" fontId="4" fillId="0" borderId="0" applyFill="0" applyBorder="0" applyAlignment="0" applyProtection="0"/>
    <xf numFmtId="164" fontId="4" fillId="0" borderId="0" applyFill="0" applyBorder="0" applyAlignment="0" applyProtection="0"/>
    <xf numFmtId="0" fontId="19" fillId="0" borderId="2"/>
    <xf numFmtId="4" fontId="2" fillId="4" borderId="2">
      <protection locked="0"/>
    </xf>
    <xf numFmtId="0" fontId="4" fillId="0" borderId="0" applyFill="0" applyBorder="0" applyAlignment="0" applyProtection="0"/>
    <xf numFmtId="165" fontId="4" fillId="0" borderId="0" applyFill="0" applyBorder="0" applyAlignment="0" applyProtection="0"/>
    <xf numFmtId="166" fontId="4" fillId="0" borderId="0" applyFill="0" applyBorder="0" applyAlignment="0" applyProtection="0"/>
    <xf numFmtId="2" fontId="4" fillId="0" borderId="0" applyFill="0" applyBorder="0" applyAlignment="0" applyProtection="0"/>
    <xf numFmtId="4" fontId="2" fillId="5" borderId="2"/>
    <xf numFmtId="167" fontId="5" fillId="0" borderId="3"/>
    <xf numFmtId="37" fontId="6" fillId="6" borderId="0" applyBorder="0">
      <alignment horizontal="left" vertical="center" indent="1"/>
    </xf>
    <xf numFmtId="37" fontId="7" fillId="0" borderId="4" applyFill="0">
      <alignment vertical="center"/>
    </xf>
    <xf numFmtId="0" fontId="7" fillId="2" borderId="5" applyNumberFormat="0">
      <alignment horizontal="left" vertical="top" indent="1"/>
    </xf>
    <xf numFmtId="0" fontId="7" fillId="2" borderId="0" applyBorder="0">
      <alignment horizontal="left" vertical="center" indent="1"/>
    </xf>
    <xf numFmtId="0" fontId="7" fillId="0" borderId="5" applyNumberFormat="0" applyFill="0">
      <alignment horizontal="center" vertical="top"/>
    </xf>
    <xf numFmtId="0" fontId="18" fillId="0" borderId="0" applyNumberFormat="0" applyFill="0" applyBorder="0" applyAlignment="0" applyProtection="0"/>
    <xf numFmtId="167" fontId="5" fillId="0" borderId="6"/>
    <xf numFmtId="168" fontId="5" fillId="0" borderId="7"/>
    <xf numFmtId="0" fontId="8" fillId="7" borderId="0">
      <alignment horizontal="left" wrapText="1" indent="1"/>
    </xf>
    <xf numFmtId="37" fontId="1" fillId="2" borderId="0" applyBorder="0">
      <alignment horizontal="left" vertical="center" indent="2"/>
    </xf>
    <xf numFmtId="0" fontId="9" fillId="0" borderId="0"/>
    <xf numFmtId="169" fontId="10" fillId="7" borderId="8"/>
    <xf numFmtId="170" fontId="4" fillId="0" borderId="0" applyFill="0" applyBorder="0" applyAlignment="0" applyProtection="0"/>
    <xf numFmtId="2" fontId="11" fillId="0" borderId="0">
      <protection locked="0"/>
    </xf>
    <xf numFmtId="0" fontId="19" fillId="8" borderId="0"/>
    <xf numFmtId="49" fontId="4" fillId="0" borderId="0" applyFill="0" applyBorder="0" applyAlignment="0" applyProtection="0"/>
    <xf numFmtId="0" fontId="12" fillId="0" borderId="0">
      <alignment horizontal="right"/>
    </xf>
    <xf numFmtId="0" fontId="13" fillId="0" borderId="0"/>
    <xf numFmtId="171" fontId="4" fillId="0" borderId="0" applyFill="0" applyBorder="0" applyAlignment="0" applyProtection="0"/>
    <xf numFmtId="172" fontId="4" fillId="0" borderId="0" applyFill="0" applyBorder="0" applyAlignment="0" applyProtection="0"/>
  </cellStyleXfs>
  <cellXfs count="129">
    <xf numFmtId="0" fontId="0" fillId="0" borderId="0" xfId="0"/>
    <xf numFmtId="0" fontId="14" fillId="0" borderId="0" xfId="0" applyFont="1" applyProtection="1"/>
    <xf numFmtId="0" fontId="15" fillId="0" borderId="0" xfId="0" applyFont="1" applyProtection="1"/>
    <xf numFmtId="0" fontId="16" fillId="0" borderId="0" xfId="0" applyFont="1" applyProtection="1"/>
    <xf numFmtId="0" fontId="17" fillId="0" borderId="0" xfId="0" applyFont="1" applyProtection="1"/>
    <xf numFmtId="0" fontId="20" fillId="0" borderId="0" xfId="0" applyFont="1" applyProtection="1"/>
    <xf numFmtId="0" fontId="21" fillId="0" borderId="0" xfId="0" applyFont="1" applyProtection="1"/>
    <xf numFmtId="0" fontId="22" fillId="0" borderId="0" xfId="0" applyFont="1" applyProtection="1"/>
    <xf numFmtId="0" fontId="23" fillId="0" borderId="0" xfId="0" applyFont="1" applyProtection="1"/>
    <xf numFmtId="0" fontId="24" fillId="2" borderId="0" xfId="0" applyFont="1" applyFill="1" applyAlignment="1" applyProtection="1">
      <alignment horizontal="centerContinuous"/>
      <protection locked="0"/>
    </xf>
    <xf numFmtId="0" fontId="24" fillId="2" borderId="0" xfId="0" applyFont="1" applyFill="1" applyAlignment="1" applyProtection="1">
      <alignment horizontal="centerContinuous"/>
    </xf>
    <xf numFmtId="0" fontId="25" fillId="2" borderId="0" xfId="0" applyFont="1" applyFill="1" applyProtection="1"/>
    <xf numFmtId="0" fontId="27" fillId="2" borderId="0" xfId="0" applyFont="1" applyFill="1" applyAlignment="1" applyProtection="1">
      <alignment horizontal="centerContinuous"/>
    </xf>
    <xf numFmtId="0" fontId="26" fillId="2" borderId="0" xfId="0" applyFont="1" applyFill="1" applyAlignment="1" applyProtection="1">
      <alignment horizontal="centerContinuous"/>
    </xf>
    <xf numFmtId="0" fontId="28" fillId="0" borderId="0" xfId="0" applyFont="1" applyProtection="1"/>
    <xf numFmtId="0" fontId="29" fillId="2" borderId="0" xfId="0" applyFont="1" applyFill="1" applyProtection="1"/>
    <xf numFmtId="0" fontId="30" fillId="2" borderId="0" xfId="0" applyFont="1" applyFill="1" applyProtection="1"/>
    <xf numFmtId="0" fontId="31" fillId="2" borderId="0" xfId="0" applyFont="1" applyFill="1" applyProtection="1"/>
    <xf numFmtId="0" fontId="32" fillId="2" borderId="0" xfId="0" applyFont="1" applyFill="1" applyProtection="1"/>
    <xf numFmtId="0" fontId="33" fillId="0" borderId="0" xfId="0" applyFont="1" applyProtection="1"/>
    <xf numFmtId="0" fontId="34" fillId="2" borderId="0" xfId="0" applyFont="1" applyFill="1" applyProtection="1"/>
    <xf numFmtId="0" fontId="30" fillId="2" borderId="0" xfId="0" applyFont="1" applyFill="1" applyBorder="1" applyProtection="1"/>
    <xf numFmtId="0" fontId="32" fillId="2" borderId="0" xfId="0" applyFont="1" applyFill="1" applyBorder="1" applyProtection="1"/>
    <xf numFmtId="1" fontId="30" fillId="2" borderId="0" xfId="0" applyNumberFormat="1" applyFont="1" applyFill="1" applyBorder="1" applyAlignment="1" applyProtection="1">
      <alignment horizontal="left"/>
      <protection locked="0"/>
    </xf>
    <xf numFmtId="0" fontId="35" fillId="2" borderId="0" xfId="19" applyFont="1" applyFill="1" applyBorder="1" applyProtection="1">
      <protection locked="0"/>
    </xf>
    <xf numFmtId="0" fontId="24" fillId="2" borderId="0" xfId="0" applyFont="1" applyFill="1" applyProtection="1"/>
    <xf numFmtId="0" fontId="36" fillId="9" borderId="9" xfId="0" applyFont="1" applyFill="1" applyBorder="1" applyAlignment="1" applyProtection="1">
      <alignment horizontal="center" vertical="center"/>
    </xf>
    <xf numFmtId="0" fontId="36" fillId="9" borderId="11" xfId="0" applyFont="1" applyFill="1" applyBorder="1" applyAlignment="1" applyProtection="1">
      <alignment horizontal="center" vertical="center"/>
    </xf>
    <xf numFmtId="37" fontId="24" fillId="2" borderId="12" xfId="0" applyNumberFormat="1" applyFont="1" applyFill="1" applyBorder="1" applyAlignment="1" applyProtection="1">
      <alignment horizontal="center"/>
      <protection locked="0"/>
    </xf>
    <xf numFmtId="0" fontId="24" fillId="2" borderId="1" xfId="0" applyFont="1" applyFill="1" applyBorder="1" applyProtection="1">
      <protection locked="0"/>
    </xf>
    <xf numFmtId="0" fontId="24" fillId="2" borderId="13" xfId="0" applyFont="1" applyFill="1" applyBorder="1" applyProtection="1"/>
    <xf numFmtId="175" fontId="24" fillId="2" borderId="13" xfId="0" applyNumberFormat="1" applyFont="1" applyFill="1" applyBorder="1" applyProtection="1">
      <protection locked="0"/>
    </xf>
    <xf numFmtId="175" fontId="24" fillId="2" borderId="13" xfId="0" applyNumberFormat="1" applyFont="1" applyFill="1" applyBorder="1" applyProtection="1"/>
    <xf numFmtId="37" fontId="24" fillId="2" borderId="14" xfId="0" applyNumberFormat="1" applyFont="1" applyFill="1" applyBorder="1" applyAlignment="1" applyProtection="1">
      <alignment horizontal="center"/>
      <protection locked="0"/>
    </xf>
    <xf numFmtId="0" fontId="24" fillId="2" borderId="15" xfId="0" applyFont="1" applyFill="1" applyBorder="1" applyProtection="1">
      <protection locked="0"/>
    </xf>
    <xf numFmtId="0" fontId="24" fillId="2" borderId="16" xfId="0" applyFont="1" applyFill="1" applyBorder="1" applyProtection="1"/>
    <xf numFmtId="0" fontId="24" fillId="2" borderId="17" xfId="0" applyFont="1" applyFill="1" applyBorder="1" applyProtection="1"/>
    <xf numFmtId="175" fontId="24" fillId="2" borderId="17" xfId="0" applyNumberFormat="1" applyFont="1" applyFill="1" applyBorder="1" applyProtection="1">
      <protection locked="0"/>
    </xf>
    <xf numFmtId="175" fontId="24" fillId="2" borderId="17" xfId="0" applyNumberFormat="1" applyFont="1" applyFill="1" applyBorder="1" applyProtection="1"/>
    <xf numFmtId="0" fontId="24" fillId="2" borderId="1" xfId="0" applyFont="1" applyFill="1" applyBorder="1" applyProtection="1"/>
    <xf numFmtId="0" fontId="24" fillId="2" borderId="12" xfId="0" applyFont="1" applyFill="1" applyBorder="1" applyProtection="1"/>
    <xf numFmtId="176" fontId="24" fillId="2" borderId="17" xfId="0" applyNumberFormat="1" applyFont="1" applyFill="1" applyBorder="1" applyProtection="1"/>
    <xf numFmtId="0" fontId="24" fillId="2" borderId="15" xfId="0" applyFont="1" applyFill="1" applyBorder="1" applyProtection="1"/>
    <xf numFmtId="0" fontId="24" fillId="2" borderId="14" xfId="0" applyFont="1" applyFill="1" applyBorder="1" applyProtection="1"/>
    <xf numFmtId="0" fontId="36" fillId="2" borderId="0" xfId="0" applyFont="1" applyFill="1" applyProtection="1"/>
    <xf numFmtId="0" fontId="24" fillId="2" borderId="0" xfId="0" applyFont="1" applyFill="1" applyProtection="1">
      <protection locked="0"/>
    </xf>
    <xf numFmtId="0" fontId="36" fillId="2" borderId="0" xfId="0" applyFont="1" applyFill="1" applyProtection="1">
      <protection locked="0"/>
    </xf>
    <xf numFmtId="0" fontId="31" fillId="2" borderId="0" xfId="0" applyFont="1" applyFill="1" applyBorder="1" applyProtection="1"/>
    <xf numFmtId="0" fontId="38" fillId="2" borderId="0" xfId="0" applyFont="1" applyFill="1" applyProtection="1"/>
    <xf numFmtId="0" fontId="38" fillId="2" borderId="0" xfId="0" applyFont="1" applyFill="1" applyBorder="1" applyProtection="1">
      <protection locked="0"/>
    </xf>
    <xf numFmtId="0" fontId="38" fillId="2" borderId="0" xfId="0" applyFont="1" applyFill="1" applyAlignment="1" applyProtection="1">
      <alignment vertical="top"/>
    </xf>
    <xf numFmtId="173" fontId="30" fillId="2" borderId="21" xfId="0" applyNumberFormat="1" applyFont="1" applyFill="1" applyBorder="1" applyAlignment="1" applyProtection="1">
      <alignment horizontal="left"/>
      <protection locked="0"/>
    </xf>
    <xf numFmtId="174" fontId="30" fillId="2" borderId="21" xfId="0" applyNumberFormat="1" applyFont="1" applyFill="1" applyBorder="1" applyAlignment="1" applyProtection="1">
      <alignment horizontal="left"/>
      <protection locked="0"/>
    </xf>
    <xf numFmtId="1" fontId="30" fillId="2" borderId="21" xfId="0" applyNumberFormat="1" applyFont="1" applyFill="1" applyBorder="1" applyAlignment="1" applyProtection="1">
      <alignment horizontal="left"/>
      <protection locked="0"/>
    </xf>
    <xf numFmtId="176" fontId="24" fillId="2" borderId="18" xfId="0" applyNumberFormat="1" applyFont="1" applyFill="1" applyBorder="1" applyProtection="1"/>
    <xf numFmtId="177" fontId="24" fillId="2" borderId="19" xfId="0" applyNumberFormat="1" applyFont="1" applyFill="1" applyBorder="1" applyProtection="1"/>
    <xf numFmtId="0" fontId="24" fillId="2" borderId="6" xfId="0" applyFont="1" applyFill="1" applyBorder="1" applyProtection="1">
      <protection locked="0"/>
    </xf>
    <xf numFmtId="0" fontId="24" fillId="10" borderId="21" xfId="0" applyFont="1" applyFill="1" applyBorder="1" applyProtection="1"/>
    <xf numFmtId="0" fontId="24" fillId="2" borderId="0" xfId="0" applyFont="1" applyFill="1" applyAlignment="1" applyProtection="1">
      <alignment horizontal="right" indent="1"/>
    </xf>
    <xf numFmtId="0" fontId="24" fillId="11" borderId="21" xfId="0" applyFont="1" applyFill="1" applyBorder="1" applyProtection="1"/>
    <xf numFmtId="0" fontId="36" fillId="2" borderId="1" xfId="0" applyFont="1" applyFill="1" applyBorder="1" applyProtection="1">
      <protection locked="0"/>
    </xf>
    <xf numFmtId="0" fontId="39" fillId="2" borderId="1" xfId="0" applyFont="1" applyFill="1" applyBorder="1" applyProtection="1">
      <protection locked="0"/>
    </xf>
    <xf numFmtId="175" fontId="40" fillId="2" borderId="13" xfId="0" applyNumberFormat="1" applyFont="1" applyFill="1" applyBorder="1" applyAlignment="1" applyProtection="1">
      <alignment horizontal="center"/>
      <protection locked="0"/>
    </xf>
    <xf numFmtId="0" fontId="30" fillId="2" borderId="0" xfId="0" applyFont="1" applyFill="1" applyAlignment="1" applyProtection="1">
      <alignment horizontal="right"/>
    </xf>
    <xf numFmtId="0" fontId="36" fillId="9" borderId="10" xfId="0" applyFont="1" applyFill="1" applyBorder="1" applyAlignment="1" applyProtection="1">
      <alignment horizontal="center" vertical="center"/>
    </xf>
    <xf numFmtId="176" fontId="24" fillId="2" borderId="19" xfId="0" applyNumberFormat="1" applyFont="1" applyFill="1" applyBorder="1" applyProtection="1"/>
    <xf numFmtId="0" fontId="24" fillId="2" borderId="6" xfId="0" applyFont="1" applyFill="1" applyBorder="1" applyProtection="1"/>
    <xf numFmtId="173" fontId="30" fillId="10" borderId="21" xfId="0" applyNumberFormat="1" applyFont="1" applyFill="1" applyBorder="1" applyAlignment="1" applyProtection="1">
      <alignment horizontal="left"/>
      <protection locked="0"/>
    </xf>
    <xf numFmtId="174" fontId="30" fillId="10" borderId="21" xfId="0" applyNumberFormat="1" applyFont="1" applyFill="1" applyBorder="1" applyAlignment="1" applyProtection="1">
      <alignment horizontal="left"/>
      <protection locked="0"/>
    </xf>
    <xf numFmtId="1" fontId="30" fillId="10" borderId="21" xfId="0" applyNumberFormat="1" applyFont="1" applyFill="1" applyBorder="1" applyAlignment="1" applyProtection="1">
      <alignment horizontal="left"/>
      <protection locked="0"/>
    </xf>
    <xf numFmtId="173" fontId="30" fillId="2" borderId="0" xfId="0" applyNumberFormat="1" applyFont="1" applyFill="1" applyBorder="1" applyAlignment="1" applyProtection="1">
      <alignment horizontal="left"/>
      <protection locked="0"/>
    </xf>
    <xf numFmtId="0" fontId="38" fillId="2" borderId="0" xfId="0" applyFont="1" applyFill="1" applyAlignment="1" applyProtection="1">
      <alignment horizontal="left" vertical="top"/>
    </xf>
    <xf numFmtId="175" fontId="24" fillId="10" borderId="13" xfId="0" applyNumberFormat="1" applyFont="1" applyFill="1" applyBorder="1" applyProtection="1">
      <protection locked="0"/>
    </xf>
    <xf numFmtId="37" fontId="24" fillId="2" borderId="1" xfId="0" applyNumberFormat="1" applyFont="1" applyFill="1" applyBorder="1" applyAlignment="1" applyProtection="1">
      <alignment horizontal="center"/>
      <protection locked="0"/>
    </xf>
    <xf numFmtId="37" fontId="24" fillId="2" borderId="15" xfId="0" applyNumberFormat="1" applyFont="1" applyFill="1" applyBorder="1" applyAlignment="1" applyProtection="1">
      <alignment horizontal="center"/>
      <protection locked="0"/>
    </xf>
    <xf numFmtId="0" fontId="36" fillId="2" borderId="28" xfId="0" applyFont="1" applyFill="1" applyBorder="1" applyProtection="1">
      <protection locked="0"/>
    </xf>
    <xf numFmtId="0" fontId="24" fillId="2" borderId="29" xfId="0" applyFont="1" applyFill="1" applyBorder="1" applyProtection="1"/>
    <xf numFmtId="0" fontId="24" fillId="2" borderId="0" xfId="0" applyFont="1" applyFill="1" applyBorder="1" applyAlignment="1" applyProtection="1">
      <alignment horizontal="right" indent="1"/>
    </xf>
    <xf numFmtId="0" fontId="24" fillId="2" borderId="0" xfId="0" applyFont="1" applyFill="1" applyBorder="1" applyProtection="1"/>
    <xf numFmtId="0" fontId="44" fillId="2" borderId="1" xfId="0" applyFont="1" applyFill="1" applyBorder="1" applyProtection="1">
      <protection locked="0"/>
    </xf>
    <xf numFmtId="0" fontId="36" fillId="2" borderId="0" xfId="0" applyFont="1" applyFill="1" applyBorder="1" applyAlignment="1" applyProtection="1">
      <alignment horizontal="right" indent="1"/>
    </xf>
    <xf numFmtId="0" fontId="36" fillId="2" borderId="6" xfId="0" applyFont="1" applyFill="1" applyBorder="1" applyProtection="1">
      <protection locked="0"/>
    </xf>
    <xf numFmtId="0" fontId="24" fillId="2" borderId="0" xfId="0" applyFont="1" applyFill="1" applyBorder="1" applyProtection="1">
      <protection locked="0"/>
    </xf>
    <xf numFmtId="0" fontId="44" fillId="2" borderId="0" xfId="0" applyFont="1" applyFill="1" applyBorder="1" applyProtection="1">
      <protection locked="0"/>
    </xf>
    <xf numFmtId="0" fontId="36" fillId="2" borderId="0" xfId="0" applyFont="1" applyFill="1" applyBorder="1" applyProtection="1">
      <protection locked="0"/>
    </xf>
    <xf numFmtId="0" fontId="39" fillId="2" borderId="0" xfId="0" applyFont="1" applyFill="1" applyBorder="1" applyProtection="1">
      <protection locked="0"/>
    </xf>
    <xf numFmtId="0" fontId="24" fillId="2" borderId="16" xfId="0" applyFont="1" applyFill="1" applyBorder="1" applyProtection="1">
      <protection locked="0"/>
    </xf>
    <xf numFmtId="0" fontId="22" fillId="12" borderId="0" xfId="0" applyFont="1" applyFill="1" applyProtection="1"/>
    <xf numFmtId="0" fontId="23" fillId="12" borderId="0" xfId="0" applyFont="1" applyFill="1" applyProtection="1"/>
    <xf numFmtId="0" fontId="28" fillId="12" borderId="0" xfId="0" applyFont="1" applyFill="1" applyProtection="1"/>
    <xf numFmtId="0" fontId="33" fillId="12" borderId="0" xfId="0" applyFont="1" applyFill="1" applyProtection="1"/>
    <xf numFmtId="0" fontId="25" fillId="11" borderId="0" xfId="0" applyFont="1" applyFill="1" applyProtection="1"/>
    <xf numFmtId="0" fontId="30" fillId="2" borderId="0" xfId="0" applyFont="1" applyFill="1" applyAlignment="1" applyProtection="1">
      <alignment horizontal="right"/>
    </xf>
    <xf numFmtId="0" fontId="36" fillId="9" borderId="10" xfId="0" applyFont="1" applyFill="1" applyBorder="1" applyAlignment="1" applyProtection="1">
      <alignment horizontal="center" vertical="center"/>
    </xf>
    <xf numFmtId="0" fontId="24" fillId="10" borderId="25" xfId="0" applyFont="1" applyFill="1" applyBorder="1" applyAlignment="1" applyProtection="1">
      <alignment horizontal="left"/>
    </xf>
    <xf numFmtId="0" fontId="24" fillId="10" borderId="26" xfId="0" applyFont="1" applyFill="1" applyBorder="1" applyAlignment="1" applyProtection="1">
      <alignment horizontal="left"/>
    </xf>
    <xf numFmtId="0" fontId="24" fillId="2" borderId="0" xfId="0" applyNumberFormat="1" applyFont="1" applyFill="1" applyAlignment="1" applyProtection="1">
      <alignment horizontal="left"/>
      <protection locked="0"/>
    </xf>
    <xf numFmtId="0" fontId="39" fillId="12" borderId="0" xfId="0" applyFont="1" applyFill="1" applyBorder="1" applyAlignment="1" applyProtection="1">
      <alignment horizontal="left" vertical="top"/>
      <protection locked="0"/>
    </xf>
    <xf numFmtId="0" fontId="39" fillId="12" borderId="27" xfId="0" applyFont="1" applyFill="1" applyBorder="1" applyAlignment="1" applyProtection="1">
      <alignment horizontal="left" vertical="top"/>
      <protection locked="0"/>
    </xf>
    <xf numFmtId="175" fontId="24" fillId="2" borderId="13" xfId="0" applyNumberFormat="1" applyFont="1" applyFill="1" applyBorder="1"/>
    <xf numFmtId="178" fontId="24" fillId="2" borderId="13" xfId="0" applyNumberFormat="1" applyFont="1" applyFill="1" applyBorder="1" applyProtection="1">
      <protection locked="0"/>
    </xf>
    <xf numFmtId="0" fontId="45" fillId="2" borderId="1" xfId="0" applyFont="1" applyFill="1" applyBorder="1" applyAlignment="1" applyProtection="1">
      <alignment horizontal="left" vertical="center" wrapText="1"/>
      <protection locked="0"/>
    </xf>
    <xf numFmtId="0" fontId="45" fillId="2" borderId="0" xfId="0" applyFont="1" applyFill="1" applyBorder="1" applyAlignment="1" applyProtection="1">
      <alignment horizontal="left" vertical="center" wrapText="1"/>
      <protection locked="0"/>
    </xf>
    <xf numFmtId="0" fontId="24" fillId="10" borderId="25" xfId="0" applyFont="1" applyFill="1" applyBorder="1" applyAlignment="1" applyProtection="1">
      <alignment horizontal="left"/>
    </xf>
    <xf numFmtId="0" fontId="24" fillId="10" borderId="26" xfId="0" applyFont="1" applyFill="1" applyBorder="1" applyAlignment="1" applyProtection="1">
      <alignment horizontal="left"/>
    </xf>
    <xf numFmtId="0" fontId="41" fillId="2" borderId="0" xfId="0" applyFont="1" applyFill="1" applyAlignment="1" applyProtection="1">
      <alignment horizontal="center"/>
    </xf>
    <xf numFmtId="0" fontId="29" fillId="10" borderId="22" xfId="0" applyFont="1" applyFill="1" applyBorder="1" applyAlignment="1" applyProtection="1">
      <alignment horizontal="center"/>
    </xf>
    <xf numFmtId="0" fontId="29" fillId="10" borderId="30" xfId="0" applyFont="1" applyFill="1" applyBorder="1" applyAlignment="1" applyProtection="1">
      <alignment horizontal="center"/>
    </xf>
    <xf numFmtId="0" fontId="29" fillId="10" borderId="20" xfId="0" applyFont="1" applyFill="1" applyBorder="1" applyAlignment="1" applyProtection="1">
      <alignment horizontal="center"/>
    </xf>
    <xf numFmtId="0" fontId="29" fillId="10" borderId="23" xfId="0" applyFont="1" applyFill="1" applyBorder="1" applyAlignment="1" applyProtection="1">
      <alignment horizontal="center"/>
    </xf>
    <xf numFmtId="0" fontId="34" fillId="10" borderId="22" xfId="0" applyFont="1" applyFill="1" applyBorder="1" applyAlignment="1" applyProtection="1">
      <alignment horizontal="center"/>
    </xf>
    <xf numFmtId="0" fontId="34" fillId="10" borderId="30" xfId="0" applyFont="1" applyFill="1" applyBorder="1" applyAlignment="1" applyProtection="1">
      <alignment horizontal="center"/>
    </xf>
    <xf numFmtId="0" fontId="34" fillId="10" borderId="20" xfId="0" applyFont="1" applyFill="1" applyBorder="1" applyAlignment="1" applyProtection="1">
      <alignment horizontal="center"/>
    </xf>
    <xf numFmtId="0" fontId="34" fillId="10" borderId="23" xfId="0" applyFont="1" applyFill="1" applyBorder="1" applyAlignment="1" applyProtection="1">
      <alignment horizontal="center"/>
    </xf>
    <xf numFmtId="0" fontId="30" fillId="2" borderId="0" xfId="0" applyFont="1" applyFill="1" applyAlignment="1" applyProtection="1">
      <alignment horizontal="right"/>
    </xf>
    <xf numFmtId="0" fontId="30" fillId="2" borderId="24" xfId="0" applyFont="1" applyFill="1" applyBorder="1" applyAlignment="1" applyProtection="1">
      <alignment horizontal="right"/>
    </xf>
    <xf numFmtId="0" fontId="36" fillId="9" borderId="10" xfId="0" applyFont="1" applyFill="1" applyBorder="1" applyAlignment="1" applyProtection="1">
      <alignment horizontal="center" vertical="center"/>
    </xf>
    <xf numFmtId="0" fontId="39" fillId="10" borderId="25" xfId="0" applyFont="1" applyFill="1" applyBorder="1" applyAlignment="1" applyProtection="1">
      <alignment horizontal="left" vertical="top"/>
      <protection locked="0"/>
    </xf>
    <xf numFmtId="0" fontId="39" fillId="10" borderId="27" xfId="0" applyFont="1" applyFill="1" applyBorder="1" applyAlignment="1" applyProtection="1">
      <alignment horizontal="left" vertical="top"/>
      <protection locked="0"/>
    </xf>
    <xf numFmtId="0" fontId="39" fillId="10" borderId="26" xfId="0" applyFont="1" applyFill="1" applyBorder="1" applyAlignment="1" applyProtection="1">
      <alignment horizontal="left" vertical="top"/>
      <protection locked="0"/>
    </xf>
    <xf numFmtId="0" fontId="35" fillId="0" borderId="0" xfId="19" applyNumberFormat="1" applyFont="1" applyFill="1" applyBorder="1" applyAlignment="1" applyProtection="1">
      <alignment horizontal="center" vertical="center"/>
    </xf>
    <xf numFmtId="0" fontId="24" fillId="2" borderId="0" xfId="0" applyNumberFormat="1" applyFont="1" applyFill="1" applyAlignment="1" applyProtection="1">
      <alignment horizontal="left"/>
      <protection locked="0"/>
    </xf>
    <xf numFmtId="0" fontId="37" fillId="2" borderId="0" xfId="0" applyFont="1" applyFill="1" applyBorder="1" applyAlignment="1" applyProtection="1">
      <alignment horizontal="center"/>
    </xf>
    <xf numFmtId="0" fontId="29" fillId="2" borderId="22" xfId="0" applyFont="1" applyFill="1" applyBorder="1" applyAlignment="1" applyProtection="1">
      <alignment horizontal="center"/>
    </xf>
    <xf numFmtId="0" fontId="29" fillId="2" borderId="20" xfId="0" applyFont="1" applyFill="1" applyBorder="1" applyAlignment="1" applyProtection="1">
      <alignment horizontal="center"/>
    </xf>
    <xf numFmtId="0" fontId="29" fillId="2" borderId="23" xfId="0" applyFont="1" applyFill="1" applyBorder="1" applyAlignment="1" applyProtection="1">
      <alignment horizontal="center"/>
    </xf>
    <xf numFmtId="0" fontId="34" fillId="2" borderId="22" xfId="0" applyFont="1" applyFill="1" applyBorder="1" applyAlignment="1" applyProtection="1">
      <alignment horizontal="center"/>
    </xf>
    <xf numFmtId="0" fontId="34" fillId="2" borderId="20" xfId="0" applyFont="1" applyFill="1" applyBorder="1" applyAlignment="1" applyProtection="1">
      <alignment horizontal="center"/>
    </xf>
    <xf numFmtId="0" fontId="34" fillId="2" borderId="23" xfId="0" applyFont="1" applyFill="1" applyBorder="1" applyAlignment="1" applyProtection="1">
      <alignment horizontal="center"/>
    </xf>
  </cellXfs>
  <cellStyles count="34">
    <cellStyle name="amount" xfId="1" xr:uid="{00000000-0005-0000-0000-000000000000}"/>
    <cellStyle name="Blank" xfId="2" xr:uid="{00000000-0005-0000-0000-000001000000}"/>
    <cellStyle name="Body text" xfId="3" xr:uid="{00000000-0005-0000-0000-000002000000}"/>
    <cellStyle name="Comma0" xfId="4" xr:uid="{00000000-0005-0000-0000-000003000000}"/>
    <cellStyle name="Currency0" xfId="5" xr:uid="{00000000-0005-0000-0000-000004000000}"/>
    <cellStyle name="DarkBlueOutline" xfId="6" xr:uid="{00000000-0005-0000-0000-000005000000}"/>
    <cellStyle name="DarkBlueOutlineYellow" xfId="7" xr:uid="{00000000-0005-0000-0000-000006000000}"/>
    <cellStyle name="Date" xfId="8" xr:uid="{00000000-0005-0000-0000-000007000000}"/>
    <cellStyle name="Dezimal [0]_Compiling Utility Macros" xfId="9" xr:uid="{00000000-0005-0000-0000-000008000000}"/>
    <cellStyle name="Dezimal_Compiling Utility Macros" xfId="10" xr:uid="{00000000-0005-0000-0000-000009000000}"/>
    <cellStyle name="Fixed" xfId="11" xr:uid="{00000000-0005-0000-0000-00000A000000}"/>
    <cellStyle name="GRAY" xfId="12" xr:uid="{00000000-0005-0000-0000-00000B000000}"/>
    <cellStyle name="Gross Margin" xfId="13" xr:uid="{00000000-0005-0000-0000-00000C000000}"/>
    <cellStyle name="header" xfId="14" xr:uid="{00000000-0005-0000-0000-00000D000000}"/>
    <cellStyle name="Header Total" xfId="15" xr:uid="{00000000-0005-0000-0000-00000E000000}"/>
    <cellStyle name="Header1" xfId="16" xr:uid="{00000000-0005-0000-0000-00000F000000}"/>
    <cellStyle name="Header2" xfId="17" xr:uid="{00000000-0005-0000-0000-000010000000}"/>
    <cellStyle name="Header3" xfId="18" xr:uid="{00000000-0005-0000-0000-000011000000}"/>
    <cellStyle name="Hyperlink" xfId="19" builtinId="8"/>
    <cellStyle name="Level 2 Total" xfId="20" xr:uid="{00000000-0005-0000-0000-000013000000}"/>
    <cellStyle name="Major Total" xfId="21" xr:uid="{00000000-0005-0000-0000-000014000000}"/>
    <cellStyle name="NonPrint_TemTitle" xfId="22" xr:uid="{00000000-0005-0000-0000-000015000000}"/>
    <cellStyle name="Normal" xfId="0" builtinId="0"/>
    <cellStyle name="Normal 2" xfId="23" xr:uid="{00000000-0005-0000-0000-000017000000}"/>
    <cellStyle name="NormalRed" xfId="24" xr:uid="{00000000-0005-0000-0000-000018000000}"/>
    <cellStyle name="Percent.0" xfId="25" xr:uid="{00000000-0005-0000-0000-000019000000}"/>
    <cellStyle name="Percent.00" xfId="26" xr:uid="{00000000-0005-0000-0000-00001A000000}"/>
    <cellStyle name="RED POSTED" xfId="27" xr:uid="{00000000-0005-0000-0000-00001B000000}"/>
    <cellStyle name="Standard_Anpassen der Amortisation" xfId="28" xr:uid="{00000000-0005-0000-0000-00001C000000}"/>
    <cellStyle name="Text_simple" xfId="29" xr:uid="{00000000-0005-0000-0000-00001D000000}"/>
    <cellStyle name="TmsRmn10BlueItalic" xfId="30" xr:uid="{00000000-0005-0000-0000-00001E000000}"/>
    <cellStyle name="TmsRmn10Bold" xfId="31" xr:uid="{00000000-0005-0000-0000-00001F000000}"/>
    <cellStyle name="Währung [0]_Compiling Utility Macros" xfId="32" xr:uid="{00000000-0005-0000-0000-000020000000}"/>
    <cellStyle name="Währung_Compiling Utility Macros" xfId="33" xr:uid="{00000000-0005-0000-0000-00002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FCF9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</xdr:col>
      <xdr:colOff>31750</xdr:colOff>
      <xdr:row>1</xdr:row>
      <xdr:rowOff>25400</xdr:rowOff>
    </xdr:to>
    <xdr:sp macro="" textlink="">
      <xdr:nvSpPr>
        <xdr:cNvPr id="2" name="HideTemplatePointer">
          <a:extLst>
            <a:ext uri="{FF2B5EF4-FFF2-40B4-BE49-F238E27FC236}">
              <a16:creationId xmlns:a16="http://schemas.microsoft.com/office/drawing/2014/main" id="{9FB20ED4-E8D4-4C01-99F2-04C11C9217F0}"/>
            </a:ext>
          </a:extLst>
        </xdr:cNvPr>
        <xdr:cNvSpPr>
          <a:spLocks noChangeArrowheads="1"/>
        </xdr:cNvSpPr>
      </xdr:nvSpPr>
      <xdr:spPr bwMode="auto">
        <a:xfrm>
          <a:off x="19050" y="0"/>
          <a:ext cx="123825" cy="571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</xdr:col>
      <xdr:colOff>31750</xdr:colOff>
      <xdr:row>1</xdr:row>
      <xdr:rowOff>25400</xdr:rowOff>
    </xdr:to>
    <xdr:sp macro="" textlink="">
      <xdr:nvSpPr>
        <xdr:cNvPr id="2" name="HideTemplatePointer">
          <a:extLst>
            <a:ext uri="{FF2B5EF4-FFF2-40B4-BE49-F238E27FC236}">
              <a16:creationId xmlns:a16="http://schemas.microsoft.com/office/drawing/2014/main" id="{E13C45F1-8F47-49F4-98EE-4441FD220EC0}"/>
            </a:ext>
          </a:extLst>
        </xdr:cNvPr>
        <xdr:cNvSpPr>
          <a:spLocks noChangeArrowheads="1"/>
        </xdr:cNvSpPr>
      </xdr:nvSpPr>
      <xdr:spPr bwMode="auto">
        <a:xfrm>
          <a:off x="19050" y="0"/>
          <a:ext cx="123825" cy="571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ssistedDying@health.govt.nz" TargetMode="External"/><Relationship Id="rId1" Type="http://schemas.openxmlformats.org/officeDocument/2006/relationships/hyperlink" Target="mailto:AssistedDying@health.govt.nz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AssistedDying@health.govt.nz" TargetMode="External"/><Relationship Id="rId1" Type="http://schemas.openxmlformats.org/officeDocument/2006/relationships/hyperlink" Target="mailto:otautauhotel@vodafone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AF1D9-A14D-4540-B0CF-09A86B02DC87}">
  <sheetPr>
    <pageSetUpPr fitToPage="1"/>
  </sheetPr>
  <dimension ref="A1:T60"/>
  <sheetViews>
    <sheetView tabSelected="1" zoomScale="90" zoomScaleNormal="90" workbookViewId="0">
      <selection activeCell="O6" sqref="O6"/>
    </sheetView>
  </sheetViews>
  <sheetFormatPr defaultColWidth="9.140625" defaultRowHeight="13.5" x14ac:dyDescent="0.25"/>
  <cols>
    <col min="1" max="1" width="1.5703125" style="7" customWidth="1"/>
    <col min="2" max="2" width="13.85546875" style="7" customWidth="1"/>
    <col min="3" max="3" width="3.85546875" style="7" customWidth="1"/>
    <col min="4" max="4" width="11.5703125" style="7" customWidth="1"/>
    <col min="5" max="5" width="19.42578125" style="7" customWidth="1"/>
    <col min="6" max="6" width="16.85546875" style="7" customWidth="1"/>
    <col min="7" max="7" width="21.140625" style="7" customWidth="1"/>
    <col min="8" max="8" width="4.85546875" style="7" customWidth="1"/>
    <col min="9" max="10" width="16.5703125" style="7" customWidth="1"/>
    <col min="11" max="11" width="4.5703125" style="7" customWidth="1"/>
    <col min="12" max="14" width="9.140625" style="1"/>
    <col min="15" max="15" width="21.85546875" style="1" customWidth="1"/>
    <col min="16" max="16" width="12.5703125" style="1" customWidth="1"/>
    <col min="17" max="17" width="13.85546875" style="1" customWidth="1"/>
    <col min="18" max="18" width="11.5703125" style="1" customWidth="1"/>
    <col min="19" max="19" width="12.5703125" style="1" customWidth="1"/>
    <col min="20" max="20" width="15.140625" style="1" customWidth="1"/>
    <col min="21" max="21" width="12.5703125" style="1" customWidth="1"/>
    <col min="22" max="16384" width="9.140625" style="1"/>
  </cols>
  <sheetData>
    <row r="1" spans="1:11" ht="2.1" customHeight="1" x14ac:dyDescent="0.25">
      <c r="A1" s="87"/>
    </row>
    <row r="2" spans="1:11" ht="6" customHeight="1" x14ac:dyDescent="0.25">
      <c r="A2" s="87"/>
      <c r="K2" s="87"/>
    </row>
    <row r="3" spans="1:11" s="2" customFormat="1" ht="32.1" customHeight="1" x14ac:dyDescent="0.45">
      <c r="A3" s="88"/>
      <c r="B3" s="105" t="s">
        <v>39</v>
      </c>
      <c r="C3" s="105"/>
      <c r="D3" s="105"/>
      <c r="E3" s="105"/>
      <c r="F3" s="105"/>
      <c r="G3" s="105"/>
      <c r="H3" s="105"/>
      <c r="I3" s="105"/>
      <c r="J3" s="105"/>
      <c r="K3" s="88"/>
    </row>
    <row r="4" spans="1:11" s="3" customFormat="1" ht="33" customHeight="1" x14ac:dyDescent="0.7">
      <c r="A4" s="91"/>
      <c r="B4" s="17" t="s">
        <v>16</v>
      </c>
      <c r="C4" s="15"/>
      <c r="D4" s="15"/>
      <c r="E4" s="12"/>
      <c r="F4" s="12"/>
      <c r="G4" s="12"/>
      <c r="H4" s="12"/>
      <c r="I4" s="17"/>
      <c r="J4" s="13"/>
      <c r="K4" s="89"/>
    </row>
    <row r="5" spans="1:11" s="3" customFormat="1" ht="19.5" customHeight="1" x14ac:dyDescent="0.35">
      <c r="A5" s="89"/>
      <c r="B5" s="48" t="s">
        <v>17</v>
      </c>
      <c r="C5" s="106"/>
      <c r="D5" s="107"/>
      <c r="E5" s="108"/>
      <c r="F5" s="109"/>
      <c r="G5" s="15"/>
      <c r="H5" s="16"/>
      <c r="I5" s="71" t="s">
        <v>40</v>
      </c>
      <c r="J5" s="70"/>
      <c r="K5" s="89"/>
    </row>
    <row r="6" spans="1:11" s="3" customFormat="1" ht="19.5" customHeight="1" x14ac:dyDescent="0.4">
      <c r="A6" s="89"/>
      <c r="B6" s="49" t="s">
        <v>19</v>
      </c>
      <c r="C6" s="106"/>
      <c r="D6" s="107"/>
      <c r="E6" s="108"/>
      <c r="F6" s="109"/>
      <c r="G6" s="15"/>
      <c r="H6" s="16"/>
      <c r="I6" s="17"/>
      <c r="J6" s="18"/>
      <c r="K6" s="89"/>
    </row>
    <row r="7" spans="1:11" s="3" customFormat="1" ht="19.5" customHeight="1" x14ac:dyDescent="0.4">
      <c r="A7" s="89"/>
      <c r="B7" s="49"/>
      <c r="C7" s="106"/>
      <c r="D7" s="107"/>
      <c r="E7" s="108"/>
      <c r="F7" s="109"/>
      <c r="G7" s="15"/>
      <c r="H7" s="16"/>
      <c r="I7" s="17"/>
      <c r="J7" s="18"/>
      <c r="K7" s="89"/>
    </row>
    <row r="8" spans="1:11" s="3" customFormat="1" ht="19.5" customHeight="1" x14ac:dyDescent="0.4">
      <c r="A8" s="89"/>
      <c r="B8" s="49"/>
      <c r="C8" s="106"/>
      <c r="D8" s="107"/>
      <c r="E8" s="108"/>
      <c r="F8" s="109"/>
      <c r="G8" s="15"/>
      <c r="H8" s="16"/>
      <c r="I8" s="17"/>
      <c r="J8" s="18"/>
      <c r="K8" s="89"/>
    </row>
    <row r="9" spans="1:11" s="4" customFormat="1" ht="19.5" customHeight="1" x14ac:dyDescent="0.35">
      <c r="A9" s="90"/>
      <c r="B9" s="49" t="s">
        <v>20</v>
      </c>
      <c r="C9" s="110"/>
      <c r="D9" s="111"/>
      <c r="E9" s="112"/>
      <c r="F9" s="113"/>
      <c r="G9" s="20"/>
      <c r="H9" s="20"/>
      <c r="I9" s="20"/>
      <c r="J9" s="20"/>
      <c r="K9" s="90"/>
    </row>
    <row r="10" spans="1:11" s="4" customFormat="1" ht="14.1" customHeight="1" x14ac:dyDescent="0.35">
      <c r="A10" s="90"/>
      <c r="B10" s="20"/>
      <c r="C10" s="20"/>
      <c r="D10" s="20"/>
      <c r="E10" s="20"/>
      <c r="F10" s="20"/>
      <c r="G10" s="20"/>
      <c r="H10" s="20"/>
      <c r="I10" s="20"/>
      <c r="J10" s="20"/>
      <c r="K10" s="90"/>
    </row>
    <row r="11" spans="1:11" s="5" customFormat="1" ht="29.85" customHeight="1" x14ac:dyDescent="0.4">
      <c r="A11" s="89"/>
      <c r="B11" s="47" t="s">
        <v>18</v>
      </c>
      <c r="C11" s="21"/>
      <c r="D11" s="21"/>
      <c r="E11" s="21"/>
      <c r="F11" s="21"/>
      <c r="G11" s="16"/>
      <c r="H11" s="16"/>
      <c r="I11" s="16"/>
      <c r="J11" s="16"/>
      <c r="K11" s="89"/>
    </row>
    <row r="12" spans="1:11" s="5" customFormat="1" ht="20.100000000000001" customHeight="1" x14ac:dyDescent="0.4">
      <c r="A12" s="89"/>
      <c r="B12" s="49" t="s">
        <v>8</v>
      </c>
      <c r="C12" s="22"/>
      <c r="D12" s="22"/>
      <c r="E12" s="22"/>
      <c r="F12" s="21"/>
      <c r="G12" s="16"/>
      <c r="H12" s="16"/>
      <c r="I12" s="92" t="s">
        <v>0</v>
      </c>
      <c r="J12" s="67"/>
      <c r="K12" s="89"/>
    </row>
    <row r="13" spans="1:11" s="5" customFormat="1" ht="20.100000000000001" customHeight="1" x14ac:dyDescent="0.4">
      <c r="A13" s="89"/>
      <c r="B13" s="49" t="s">
        <v>11</v>
      </c>
      <c r="C13" s="22"/>
      <c r="D13" s="22"/>
      <c r="E13" s="22"/>
      <c r="F13" s="21"/>
      <c r="G13" s="16"/>
      <c r="H13" s="92"/>
      <c r="I13" s="92" t="s">
        <v>1</v>
      </c>
      <c r="J13" s="68"/>
      <c r="K13" s="89"/>
    </row>
    <row r="14" spans="1:11" s="5" customFormat="1" ht="20.100000000000001" customHeight="1" x14ac:dyDescent="0.4">
      <c r="A14" s="89"/>
      <c r="B14" s="49" t="s">
        <v>12</v>
      </c>
      <c r="C14" s="22"/>
      <c r="D14" s="22"/>
      <c r="E14" s="22"/>
      <c r="F14" s="21"/>
      <c r="G14" s="114" t="s">
        <v>9</v>
      </c>
      <c r="H14" s="114"/>
      <c r="I14" s="115"/>
      <c r="J14" s="67"/>
      <c r="K14" s="89"/>
    </row>
    <row r="15" spans="1:11" s="5" customFormat="1" ht="20.100000000000001" customHeight="1" x14ac:dyDescent="0.35">
      <c r="A15" s="89"/>
      <c r="B15" s="49" t="s">
        <v>13</v>
      </c>
      <c r="C15" s="21"/>
      <c r="D15" s="21"/>
      <c r="E15" s="21"/>
      <c r="F15" s="21"/>
      <c r="G15" s="16"/>
      <c r="H15" s="114" t="s">
        <v>10</v>
      </c>
      <c r="I15" s="115"/>
      <c r="J15" s="69"/>
      <c r="K15" s="89"/>
    </row>
    <row r="16" spans="1:11" s="5" customFormat="1" ht="17.45" customHeight="1" x14ac:dyDescent="0.35">
      <c r="A16" s="89"/>
      <c r="B16" s="24" t="s">
        <v>14</v>
      </c>
      <c r="C16" s="21"/>
      <c r="D16" s="21"/>
      <c r="E16" s="21"/>
      <c r="F16" s="21"/>
      <c r="G16" s="16"/>
      <c r="H16" s="16"/>
      <c r="I16" s="92"/>
      <c r="J16" s="23"/>
      <c r="K16" s="89"/>
    </row>
    <row r="17" spans="1:20" s="6" customFormat="1" ht="14.1" customHeight="1" x14ac:dyDescent="0.3">
      <c r="A17" s="88"/>
      <c r="B17" s="25"/>
      <c r="C17" s="25"/>
      <c r="D17" s="25"/>
      <c r="E17" s="25"/>
      <c r="F17" s="25"/>
      <c r="G17" s="25"/>
      <c r="H17" s="25"/>
      <c r="I17" s="25"/>
      <c r="J17" s="25"/>
      <c r="K17" s="88"/>
    </row>
    <row r="18" spans="1:20" s="6" customFormat="1" ht="18" customHeight="1" x14ac:dyDescent="0.3">
      <c r="A18" s="88"/>
      <c r="B18" s="26"/>
      <c r="C18" s="116" t="s">
        <v>2</v>
      </c>
      <c r="D18" s="116"/>
      <c r="E18" s="116"/>
      <c r="F18" s="116"/>
      <c r="G18" s="116"/>
      <c r="H18" s="116"/>
      <c r="I18" s="93" t="s">
        <v>3</v>
      </c>
      <c r="J18" s="27" t="s">
        <v>4</v>
      </c>
      <c r="K18" s="88"/>
    </row>
    <row r="19" spans="1:20" s="6" customFormat="1" ht="20.100000000000001" customHeight="1" x14ac:dyDescent="0.3">
      <c r="A19" s="88"/>
      <c r="B19" s="73"/>
      <c r="C19" s="75" t="s">
        <v>26</v>
      </c>
      <c r="D19" s="81"/>
      <c r="E19" s="66"/>
      <c r="F19" s="56"/>
      <c r="G19" s="66"/>
      <c r="H19" s="76"/>
      <c r="I19" s="31"/>
      <c r="J19" s="32"/>
      <c r="K19" s="88"/>
      <c r="O19"/>
      <c r="P19"/>
      <c r="Q19"/>
      <c r="R19"/>
      <c r="S19"/>
      <c r="T19"/>
    </row>
    <row r="20" spans="1:20" s="6" customFormat="1" ht="20.100000000000001" customHeight="1" x14ac:dyDescent="0.3">
      <c r="A20" s="88"/>
      <c r="B20" s="73"/>
      <c r="C20" s="29"/>
      <c r="D20" s="82"/>
      <c r="E20" s="80" t="s">
        <v>27</v>
      </c>
      <c r="F20" s="57"/>
      <c r="G20" s="78"/>
      <c r="H20" s="30"/>
      <c r="I20" s="31"/>
      <c r="J20" s="32"/>
      <c r="K20" s="88"/>
      <c r="O20"/>
      <c r="P20"/>
      <c r="Q20"/>
      <c r="R20"/>
      <c r="S20"/>
      <c r="T20"/>
    </row>
    <row r="21" spans="1:20" s="6" customFormat="1" ht="3" customHeight="1" x14ac:dyDescent="0.3">
      <c r="A21" s="88"/>
      <c r="B21" s="73"/>
      <c r="C21" s="29"/>
      <c r="D21" s="82"/>
      <c r="E21" s="80"/>
      <c r="F21" s="78"/>
      <c r="G21" s="78"/>
      <c r="H21" s="30"/>
      <c r="I21" s="31"/>
      <c r="J21" s="32"/>
      <c r="K21" s="88"/>
      <c r="O21"/>
      <c r="P21"/>
      <c r="Q21"/>
      <c r="R21"/>
      <c r="S21"/>
      <c r="T21"/>
    </row>
    <row r="22" spans="1:20" s="6" customFormat="1" ht="20.100000000000001" customHeight="1" x14ac:dyDescent="0.3">
      <c r="A22" s="88"/>
      <c r="B22" s="73"/>
      <c r="C22" s="29"/>
      <c r="D22" s="82"/>
      <c r="E22" s="80" t="s">
        <v>45</v>
      </c>
      <c r="F22" s="103"/>
      <c r="G22" s="104"/>
      <c r="H22" s="30"/>
      <c r="I22" s="31"/>
      <c r="J22" s="32"/>
      <c r="K22" s="88"/>
      <c r="O22"/>
      <c r="P22"/>
      <c r="Q22"/>
      <c r="R22"/>
      <c r="S22"/>
      <c r="T22"/>
    </row>
    <row r="23" spans="1:20" s="6" customFormat="1" ht="9" customHeight="1" x14ac:dyDescent="0.3">
      <c r="A23" s="88"/>
      <c r="B23" s="73"/>
      <c r="C23" s="29"/>
      <c r="D23" s="82"/>
      <c r="E23" s="77"/>
      <c r="F23" s="78"/>
      <c r="G23" s="78"/>
      <c r="H23" s="30"/>
      <c r="I23" s="31"/>
      <c r="J23" s="32"/>
      <c r="K23" s="88"/>
      <c r="O23"/>
      <c r="P23"/>
      <c r="Q23"/>
      <c r="R23"/>
      <c r="S23"/>
      <c r="T23"/>
    </row>
    <row r="24" spans="1:20" s="6" customFormat="1" ht="21.95" customHeight="1" x14ac:dyDescent="0.3">
      <c r="A24" s="88"/>
      <c r="B24" s="73"/>
      <c r="C24" s="79" t="s">
        <v>43</v>
      </c>
      <c r="D24" s="83"/>
      <c r="E24" s="77" t="s">
        <v>36</v>
      </c>
      <c r="F24" s="103"/>
      <c r="G24" s="104"/>
      <c r="H24" s="30"/>
      <c r="I24" s="31"/>
      <c r="J24" s="32"/>
      <c r="K24" s="88"/>
      <c r="O24"/>
      <c r="P24"/>
      <c r="Q24"/>
      <c r="R24"/>
      <c r="S24"/>
      <c r="T24"/>
    </row>
    <row r="25" spans="1:20" s="6" customFormat="1" ht="21.95" customHeight="1" x14ac:dyDescent="0.3">
      <c r="A25" s="88"/>
      <c r="B25" s="73"/>
      <c r="C25" s="101"/>
      <c r="D25" s="102"/>
      <c r="E25" s="77" t="s">
        <v>37</v>
      </c>
      <c r="F25" s="103"/>
      <c r="G25" s="104"/>
      <c r="H25" s="30"/>
      <c r="I25" s="31"/>
      <c r="J25" s="32"/>
      <c r="K25" s="88"/>
      <c r="O25"/>
      <c r="P25"/>
      <c r="Q25"/>
      <c r="R25"/>
      <c r="S25"/>
      <c r="T25"/>
    </row>
    <row r="26" spans="1:20" s="6" customFormat="1" ht="20.100000000000001" customHeight="1" x14ac:dyDescent="0.3">
      <c r="A26" s="88"/>
      <c r="B26" s="73"/>
      <c r="C26" s="60" t="s">
        <v>31</v>
      </c>
      <c r="D26" s="84"/>
      <c r="E26" s="77"/>
      <c r="F26" s="77"/>
      <c r="G26" s="77"/>
      <c r="H26" s="30"/>
      <c r="I26" s="31"/>
      <c r="J26" s="32"/>
      <c r="K26" s="88"/>
      <c r="O26"/>
      <c r="P26"/>
      <c r="Q26"/>
      <c r="R26"/>
      <c r="S26"/>
      <c r="T26"/>
    </row>
    <row r="27" spans="1:20" s="6" customFormat="1" ht="18" customHeight="1" x14ac:dyDescent="0.3">
      <c r="A27" s="88"/>
      <c r="B27" s="73"/>
      <c r="C27" s="29" t="s">
        <v>29</v>
      </c>
      <c r="D27" s="82"/>
      <c r="E27" s="57"/>
      <c r="F27" s="77" t="s">
        <v>30</v>
      </c>
      <c r="G27" s="59" t="str">
        <f>IF(E27="","",E27-20)</f>
        <v/>
      </c>
      <c r="H27" s="30"/>
      <c r="I27" s="100">
        <v>0.63500000000000001</v>
      </c>
      <c r="J27" s="99" t="str">
        <f>IF(ISERROR(I27*G27),"",IF((I27*G27)&lt;0,"",I27*G27))</f>
        <v/>
      </c>
      <c r="K27" s="88"/>
      <c r="O27"/>
      <c r="P27"/>
      <c r="Q27"/>
      <c r="R27"/>
      <c r="S27"/>
      <c r="T27"/>
    </row>
    <row r="28" spans="1:20" s="6" customFormat="1" ht="18" customHeight="1" x14ac:dyDescent="0.3">
      <c r="A28" s="88"/>
      <c r="B28" s="73"/>
      <c r="C28" s="60" t="s">
        <v>32</v>
      </c>
      <c r="D28" s="84"/>
      <c r="E28" s="78"/>
      <c r="F28" s="77"/>
      <c r="G28" s="77"/>
      <c r="H28" s="30"/>
      <c r="I28" s="62" t="s">
        <v>34</v>
      </c>
      <c r="J28" s="32"/>
      <c r="K28" s="88"/>
      <c r="O28"/>
      <c r="P28"/>
      <c r="Q28"/>
      <c r="R28"/>
      <c r="S28"/>
      <c r="T28"/>
    </row>
    <row r="29" spans="1:20" s="6" customFormat="1" ht="18" customHeight="1" x14ac:dyDescent="0.3">
      <c r="A29" s="88"/>
      <c r="B29" s="73"/>
      <c r="C29" s="29" t="s">
        <v>33</v>
      </c>
      <c r="D29" s="82"/>
      <c r="E29" s="78"/>
      <c r="F29" s="77"/>
      <c r="G29" s="57"/>
      <c r="H29" s="30"/>
      <c r="I29" s="72">
        <v>120.8</v>
      </c>
      <c r="J29" s="32" t="str">
        <f>IF(G29="","",I29*G29)</f>
        <v/>
      </c>
      <c r="K29" s="88"/>
      <c r="O29"/>
      <c r="P29"/>
      <c r="Q29"/>
      <c r="R29"/>
      <c r="S29"/>
      <c r="T29"/>
    </row>
    <row r="30" spans="1:20" s="6" customFormat="1" ht="18" customHeight="1" x14ac:dyDescent="0.3">
      <c r="A30" s="88"/>
      <c r="B30" s="73"/>
      <c r="C30" s="60" t="s">
        <v>42</v>
      </c>
      <c r="D30" s="84"/>
      <c r="E30" s="78"/>
      <c r="F30" s="78"/>
      <c r="G30" s="78"/>
      <c r="H30" s="30"/>
      <c r="I30" s="31"/>
      <c r="J30" s="32" t="str">
        <f>IF(I30,I30*B30,"")</f>
        <v/>
      </c>
      <c r="K30" s="88"/>
      <c r="O30"/>
      <c r="P30"/>
      <c r="Q30"/>
      <c r="R30"/>
      <c r="S30"/>
      <c r="T30"/>
    </row>
    <row r="31" spans="1:20" s="6" customFormat="1" ht="30" customHeight="1" x14ac:dyDescent="0.3">
      <c r="A31" s="88"/>
      <c r="B31" s="73"/>
      <c r="C31" s="61"/>
      <c r="D31" s="117" t="s">
        <v>35</v>
      </c>
      <c r="E31" s="118"/>
      <c r="F31" s="118"/>
      <c r="G31" s="119"/>
      <c r="H31" s="30"/>
      <c r="I31" s="31"/>
      <c r="J31" s="32" t="str">
        <f>IF(I31,I31*B31,"")</f>
        <v/>
      </c>
      <c r="K31" s="88"/>
      <c r="O31"/>
      <c r="P31"/>
      <c r="Q31"/>
      <c r="R31"/>
      <c r="S31"/>
      <c r="T31"/>
    </row>
    <row r="32" spans="1:20" s="6" customFormat="1" ht="8.4499999999999993" customHeight="1" x14ac:dyDescent="0.3">
      <c r="A32" s="88"/>
      <c r="B32" s="73"/>
      <c r="C32" s="61"/>
      <c r="D32" s="85"/>
      <c r="E32" s="78"/>
      <c r="F32" s="78"/>
      <c r="G32" s="78"/>
      <c r="H32" s="30"/>
      <c r="I32" s="31"/>
      <c r="J32" s="32"/>
      <c r="K32" s="88"/>
      <c r="O32"/>
      <c r="P32"/>
      <c r="Q32"/>
      <c r="R32"/>
      <c r="S32"/>
      <c r="T32"/>
    </row>
    <row r="33" spans="1:20" s="6" customFormat="1" ht="18" customHeight="1" x14ac:dyDescent="0.3">
      <c r="A33" s="88"/>
      <c r="B33" s="73"/>
      <c r="C33" s="79" t="s">
        <v>44</v>
      </c>
      <c r="D33" s="83"/>
      <c r="E33" s="77" t="s">
        <v>36</v>
      </c>
      <c r="F33" s="94"/>
      <c r="G33" s="95"/>
      <c r="H33" s="30"/>
      <c r="I33" s="31"/>
      <c r="J33" s="32"/>
      <c r="K33" s="88"/>
      <c r="O33"/>
      <c r="P33"/>
      <c r="Q33"/>
      <c r="R33"/>
      <c r="S33"/>
      <c r="T33"/>
    </row>
    <row r="34" spans="1:20" s="6" customFormat="1" ht="18" customHeight="1" x14ac:dyDescent="0.3">
      <c r="A34" s="88"/>
      <c r="B34" s="73"/>
      <c r="C34" s="101"/>
      <c r="D34" s="102"/>
      <c r="E34" s="77" t="s">
        <v>37</v>
      </c>
      <c r="F34" s="103"/>
      <c r="G34" s="104"/>
      <c r="H34" s="30"/>
      <c r="I34" s="31"/>
      <c r="J34" s="32"/>
      <c r="K34" s="88"/>
      <c r="O34"/>
      <c r="P34"/>
      <c r="Q34"/>
      <c r="R34"/>
      <c r="S34"/>
      <c r="T34"/>
    </row>
    <row r="35" spans="1:20" s="6" customFormat="1" ht="18" customHeight="1" x14ac:dyDescent="0.3">
      <c r="A35" s="88"/>
      <c r="B35" s="73"/>
      <c r="C35" s="60" t="s">
        <v>31</v>
      </c>
      <c r="D35" s="84"/>
      <c r="E35" s="77"/>
      <c r="F35" s="77"/>
      <c r="G35" s="77"/>
      <c r="H35" s="30"/>
      <c r="I35" s="31"/>
      <c r="J35" s="32"/>
      <c r="K35" s="88"/>
      <c r="O35"/>
      <c r="P35"/>
      <c r="Q35"/>
      <c r="R35"/>
      <c r="S35"/>
      <c r="T35"/>
    </row>
    <row r="36" spans="1:20" s="6" customFormat="1" ht="18" customHeight="1" x14ac:dyDescent="0.3">
      <c r="A36" s="88"/>
      <c r="B36" s="73"/>
      <c r="C36" s="29" t="s">
        <v>29</v>
      </c>
      <c r="D36" s="82"/>
      <c r="E36" s="57"/>
      <c r="F36" s="77" t="s">
        <v>30</v>
      </c>
      <c r="G36" s="59" t="str">
        <f>IF(E36="","",E36-20)</f>
        <v/>
      </c>
      <c r="H36" s="30"/>
      <c r="I36" s="100">
        <v>0.63500000000000001</v>
      </c>
      <c r="J36" s="99" t="str">
        <f>IF(ISERROR(I36*G36),"",IF((I36*G36)&lt;0,"",I36*G36))</f>
        <v/>
      </c>
      <c r="K36" s="88"/>
      <c r="O36"/>
      <c r="P36"/>
      <c r="Q36"/>
      <c r="R36"/>
      <c r="S36"/>
      <c r="T36"/>
    </row>
    <row r="37" spans="1:20" s="6" customFormat="1" ht="18" customHeight="1" x14ac:dyDescent="0.3">
      <c r="A37" s="88"/>
      <c r="B37" s="73"/>
      <c r="C37" s="60" t="s">
        <v>32</v>
      </c>
      <c r="D37" s="84"/>
      <c r="E37" s="78"/>
      <c r="F37" s="77"/>
      <c r="G37" s="77"/>
      <c r="H37" s="30"/>
      <c r="I37" s="62" t="s">
        <v>34</v>
      </c>
      <c r="J37" s="32"/>
      <c r="K37" s="88"/>
      <c r="O37"/>
      <c r="P37"/>
      <c r="Q37"/>
      <c r="R37"/>
      <c r="S37"/>
      <c r="T37"/>
    </row>
    <row r="38" spans="1:20" s="6" customFormat="1" ht="18" customHeight="1" x14ac:dyDescent="0.3">
      <c r="A38" s="88"/>
      <c r="B38" s="73"/>
      <c r="C38" s="29" t="s">
        <v>33</v>
      </c>
      <c r="D38" s="82"/>
      <c r="E38" s="78"/>
      <c r="F38" s="77"/>
      <c r="G38" s="57"/>
      <c r="H38" s="30"/>
      <c r="I38" s="72">
        <v>120.8</v>
      </c>
      <c r="J38" s="32" t="str">
        <f>IF(G38="","",I38*G38)</f>
        <v/>
      </c>
      <c r="K38" s="88"/>
      <c r="O38"/>
      <c r="P38"/>
      <c r="Q38"/>
      <c r="R38"/>
      <c r="S38"/>
      <c r="T38"/>
    </row>
    <row r="39" spans="1:20" s="6" customFormat="1" ht="18" customHeight="1" x14ac:dyDescent="0.3">
      <c r="A39" s="88"/>
      <c r="B39" s="73"/>
      <c r="C39" s="60" t="s">
        <v>42</v>
      </c>
      <c r="D39" s="84"/>
      <c r="E39" s="78"/>
      <c r="F39" s="78"/>
      <c r="G39" s="78"/>
      <c r="H39" s="30"/>
      <c r="I39" s="31"/>
      <c r="J39" s="32"/>
      <c r="K39" s="88"/>
      <c r="O39"/>
      <c r="P39"/>
      <c r="Q39"/>
      <c r="R39"/>
      <c r="S39"/>
      <c r="T39"/>
    </row>
    <row r="40" spans="1:20" s="6" customFormat="1" ht="30" customHeight="1" x14ac:dyDescent="0.3">
      <c r="A40" s="88"/>
      <c r="B40" s="73"/>
      <c r="C40" s="61"/>
      <c r="D40" s="117" t="s">
        <v>35</v>
      </c>
      <c r="E40" s="118"/>
      <c r="F40" s="118"/>
      <c r="G40" s="119"/>
      <c r="H40" s="30"/>
      <c r="I40" s="31"/>
      <c r="J40" s="32"/>
      <c r="K40" s="88"/>
      <c r="O40"/>
      <c r="P40"/>
      <c r="Q40"/>
      <c r="R40"/>
      <c r="S40"/>
      <c r="T40"/>
    </row>
    <row r="41" spans="1:20" s="6" customFormat="1" ht="8.4499999999999993" customHeight="1" x14ac:dyDescent="0.3">
      <c r="A41" s="88"/>
      <c r="B41" s="73"/>
      <c r="C41" s="61"/>
      <c r="D41" s="97"/>
      <c r="E41" s="97"/>
      <c r="F41" s="98"/>
      <c r="G41" s="98"/>
      <c r="H41" s="30"/>
      <c r="I41" s="31"/>
      <c r="J41" s="32"/>
      <c r="K41" s="88"/>
      <c r="O41"/>
      <c r="P41"/>
      <c r="Q41"/>
      <c r="R41"/>
      <c r="S41"/>
      <c r="T41"/>
    </row>
    <row r="42" spans="1:20" s="6" customFormat="1" ht="18" customHeight="1" x14ac:dyDescent="0.3">
      <c r="A42" s="88"/>
      <c r="B42" s="73"/>
      <c r="C42" s="79" t="s">
        <v>46</v>
      </c>
      <c r="D42" s="83"/>
      <c r="E42" s="77" t="s">
        <v>36</v>
      </c>
      <c r="F42" s="94"/>
      <c r="G42" s="95"/>
      <c r="H42" s="30"/>
      <c r="I42" s="31"/>
      <c r="J42" s="32"/>
      <c r="K42" s="88"/>
      <c r="O42"/>
      <c r="P42"/>
      <c r="Q42"/>
      <c r="R42"/>
      <c r="S42"/>
      <c r="T42"/>
    </row>
    <row r="43" spans="1:20" s="6" customFormat="1" ht="18" customHeight="1" x14ac:dyDescent="0.3">
      <c r="A43" s="88"/>
      <c r="B43" s="73"/>
      <c r="C43" s="101"/>
      <c r="D43" s="102"/>
      <c r="E43" s="77" t="s">
        <v>37</v>
      </c>
      <c r="F43" s="103"/>
      <c r="G43" s="104"/>
      <c r="H43" s="30"/>
      <c r="I43" s="31"/>
      <c r="J43" s="32"/>
      <c r="K43" s="88"/>
      <c r="O43"/>
      <c r="P43"/>
      <c r="Q43"/>
      <c r="R43"/>
      <c r="S43"/>
      <c r="T43"/>
    </row>
    <row r="44" spans="1:20" s="6" customFormat="1" ht="18" customHeight="1" x14ac:dyDescent="0.3">
      <c r="A44" s="88"/>
      <c r="B44" s="73"/>
      <c r="C44" s="60" t="s">
        <v>31</v>
      </c>
      <c r="D44" s="84"/>
      <c r="E44" s="77"/>
      <c r="F44" s="77"/>
      <c r="G44" s="77"/>
      <c r="H44" s="30"/>
      <c r="I44" s="31"/>
      <c r="J44" s="32"/>
      <c r="K44" s="88"/>
      <c r="O44"/>
      <c r="P44"/>
      <c r="Q44"/>
      <c r="R44"/>
      <c r="S44"/>
      <c r="T44"/>
    </row>
    <row r="45" spans="1:20" s="6" customFormat="1" ht="18" customHeight="1" x14ac:dyDescent="0.3">
      <c r="A45" s="88"/>
      <c r="B45" s="73"/>
      <c r="C45" s="29" t="s">
        <v>29</v>
      </c>
      <c r="D45" s="82"/>
      <c r="E45" s="57"/>
      <c r="F45" s="77" t="s">
        <v>30</v>
      </c>
      <c r="G45" s="59" t="str">
        <f>IF(E45="","",E45-20)</f>
        <v/>
      </c>
      <c r="H45" s="30"/>
      <c r="I45" s="100">
        <v>0.63500000000000001</v>
      </c>
      <c r="J45" s="99" t="str">
        <f>IF(ISERROR(I45*G45),"",IF((I45*G45)&lt;0,"",I45*G45))</f>
        <v/>
      </c>
      <c r="K45" s="88"/>
      <c r="O45"/>
      <c r="P45"/>
      <c r="Q45"/>
      <c r="R45"/>
      <c r="S45"/>
      <c r="T45"/>
    </row>
    <row r="46" spans="1:20" s="6" customFormat="1" ht="18" customHeight="1" x14ac:dyDescent="0.3">
      <c r="A46" s="88"/>
      <c r="B46" s="73"/>
      <c r="C46" s="60" t="s">
        <v>32</v>
      </c>
      <c r="D46" s="84"/>
      <c r="E46" s="78"/>
      <c r="F46" s="77"/>
      <c r="G46" s="77"/>
      <c r="H46" s="30"/>
      <c r="I46" s="62" t="s">
        <v>34</v>
      </c>
      <c r="J46" s="32"/>
      <c r="K46" s="88"/>
      <c r="O46"/>
      <c r="P46"/>
      <c r="Q46"/>
      <c r="R46"/>
      <c r="S46"/>
      <c r="T46"/>
    </row>
    <row r="47" spans="1:20" s="6" customFormat="1" ht="18" customHeight="1" x14ac:dyDescent="0.3">
      <c r="A47" s="88"/>
      <c r="B47" s="73"/>
      <c r="C47" s="29" t="s">
        <v>33</v>
      </c>
      <c r="D47" s="82"/>
      <c r="E47" s="78"/>
      <c r="F47" s="77"/>
      <c r="G47" s="57"/>
      <c r="H47" s="30"/>
      <c r="I47" s="72">
        <v>120.8</v>
      </c>
      <c r="J47" s="32" t="str">
        <f>IF(G47="","",I47*G47)</f>
        <v/>
      </c>
      <c r="K47" s="88"/>
      <c r="O47"/>
      <c r="P47"/>
      <c r="Q47"/>
      <c r="R47"/>
      <c r="S47"/>
      <c r="T47"/>
    </row>
    <row r="48" spans="1:20" s="6" customFormat="1" ht="18" customHeight="1" x14ac:dyDescent="0.3">
      <c r="A48" s="88"/>
      <c r="B48" s="73"/>
      <c r="C48" s="60" t="s">
        <v>42</v>
      </c>
      <c r="D48" s="84"/>
      <c r="E48" s="78"/>
      <c r="F48" s="78"/>
      <c r="G48" s="78"/>
      <c r="H48" s="30"/>
      <c r="I48" s="31"/>
      <c r="J48" s="32"/>
      <c r="K48" s="88"/>
      <c r="O48"/>
      <c r="P48"/>
      <c r="Q48"/>
      <c r="R48"/>
      <c r="S48"/>
      <c r="T48"/>
    </row>
    <row r="49" spans="1:20" s="6" customFormat="1" ht="30" customHeight="1" x14ac:dyDescent="0.3">
      <c r="A49" s="88"/>
      <c r="B49" s="73"/>
      <c r="C49" s="61"/>
      <c r="D49" s="117" t="s">
        <v>35</v>
      </c>
      <c r="E49" s="118"/>
      <c r="F49" s="118"/>
      <c r="G49" s="119"/>
      <c r="H49" s="30"/>
      <c r="I49" s="31"/>
      <c r="J49" s="32"/>
      <c r="K49" s="88"/>
      <c r="O49"/>
      <c r="P49"/>
      <c r="Q49"/>
      <c r="R49"/>
      <c r="S49"/>
      <c r="T49"/>
    </row>
    <row r="50" spans="1:20" s="6" customFormat="1" ht="9.9499999999999993" customHeight="1" x14ac:dyDescent="0.3">
      <c r="A50" s="88"/>
      <c r="B50" s="74"/>
      <c r="C50" s="34"/>
      <c r="D50" s="86"/>
      <c r="E50" s="35"/>
      <c r="F50" s="35"/>
      <c r="G50" s="35"/>
      <c r="H50" s="36"/>
      <c r="I50" s="37"/>
      <c r="J50" s="38" t="str">
        <f>IF(I50,I50*B50,"")</f>
        <v/>
      </c>
      <c r="K50" s="88"/>
    </row>
    <row r="51" spans="1:20" s="6" customFormat="1" ht="24.75" customHeight="1" x14ac:dyDescent="0.3">
      <c r="A51" s="88"/>
      <c r="B51" s="25"/>
      <c r="C51" s="25"/>
      <c r="D51" s="25"/>
      <c r="E51" s="25"/>
      <c r="F51" s="25"/>
      <c r="G51" s="25"/>
      <c r="H51" s="25"/>
      <c r="I51" s="44" t="s">
        <v>6</v>
      </c>
      <c r="J51" s="65" t="str">
        <f>IF(SUM(J27:J50),SUM(J27:J50),"")</f>
        <v/>
      </c>
      <c r="K51" s="88"/>
    </row>
    <row r="52" spans="1:20" s="6" customFormat="1" ht="9.6" customHeight="1" x14ac:dyDescent="0.3">
      <c r="A52" s="88"/>
      <c r="B52" s="44"/>
      <c r="C52" s="25"/>
      <c r="D52" s="25"/>
      <c r="E52" s="25"/>
      <c r="F52" s="25"/>
      <c r="G52" s="44"/>
      <c r="H52" s="25"/>
      <c r="I52" s="25"/>
      <c r="J52" s="25"/>
      <c r="K52" s="88"/>
    </row>
    <row r="53" spans="1:20" s="6" customFormat="1" ht="15.75" customHeight="1" x14ac:dyDescent="0.3">
      <c r="A53" s="88"/>
      <c r="B53" s="44" t="s">
        <v>21</v>
      </c>
      <c r="C53" s="25"/>
      <c r="D53" s="25"/>
      <c r="E53" s="25"/>
      <c r="F53" s="46" t="s">
        <v>41</v>
      </c>
      <c r="G53" s="46"/>
      <c r="H53" s="25"/>
      <c r="I53" s="25"/>
      <c r="J53" s="25"/>
      <c r="K53" s="88"/>
    </row>
    <row r="54" spans="1:20" s="6" customFormat="1" ht="18.95" customHeight="1" x14ac:dyDescent="0.3">
      <c r="A54" s="88"/>
      <c r="B54" s="45" t="s">
        <v>17</v>
      </c>
      <c r="C54" s="25"/>
      <c r="D54" s="25"/>
      <c r="E54" s="25"/>
      <c r="F54" s="45" t="s">
        <v>24</v>
      </c>
      <c r="G54" s="45"/>
      <c r="H54" s="25"/>
      <c r="I54" s="25"/>
      <c r="J54" s="25"/>
      <c r="K54" s="88"/>
    </row>
    <row r="55" spans="1:20" s="6" customFormat="1" ht="18.95" customHeight="1" x14ac:dyDescent="0.3">
      <c r="A55" s="88"/>
      <c r="B55" s="96" t="s">
        <v>20</v>
      </c>
      <c r="C55" s="96"/>
      <c r="D55" s="96"/>
      <c r="E55" s="25"/>
      <c r="F55" s="45" t="s">
        <v>25</v>
      </c>
      <c r="G55" s="45"/>
      <c r="H55" s="25"/>
      <c r="I55" s="25"/>
      <c r="J55" s="25"/>
      <c r="K55" s="88"/>
    </row>
    <row r="56" spans="1:20" s="6" customFormat="1" ht="18.95" customHeight="1" x14ac:dyDescent="0.3">
      <c r="A56" s="88"/>
      <c r="B56" s="45" t="s">
        <v>22</v>
      </c>
      <c r="C56" s="25"/>
      <c r="D56" s="25"/>
      <c r="E56" s="25"/>
      <c r="F56" s="25"/>
      <c r="G56" s="45"/>
      <c r="H56" s="25"/>
      <c r="I56" s="25"/>
      <c r="J56" s="25"/>
      <c r="K56" s="88"/>
    </row>
    <row r="57" spans="1:20" s="6" customFormat="1" ht="19.350000000000001" customHeight="1" x14ac:dyDescent="0.3">
      <c r="A57" s="88"/>
      <c r="B57" s="46"/>
      <c r="C57" s="25"/>
      <c r="D57" s="25"/>
      <c r="E57" s="25"/>
      <c r="F57" s="25"/>
      <c r="G57" s="46"/>
      <c r="H57" s="25"/>
      <c r="I57" s="25"/>
      <c r="J57" s="25"/>
      <c r="K57" s="88"/>
    </row>
    <row r="58" spans="1:20" s="6" customFormat="1" ht="17.25" customHeight="1" x14ac:dyDescent="0.3">
      <c r="A58" s="88"/>
      <c r="B58" s="45"/>
      <c r="C58" s="25"/>
      <c r="D58" s="25"/>
      <c r="E58" s="25"/>
      <c r="F58" s="25"/>
      <c r="G58" s="45"/>
      <c r="H58" s="25"/>
      <c r="I58" s="25"/>
      <c r="J58" s="25"/>
      <c r="K58" s="88"/>
    </row>
    <row r="59" spans="1:20" s="6" customFormat="1" ht="17.25" customHeight="1" x14ac:dyDescent="0.3">
      <c r="A59" s="88"/>
      <c r="B59" s="45"/>
      <c r="C59" s="25"/>
      <c r="D59" s="25"/>
      <c r="E59" s="25"/>
      <c r="F59" s="25"/>
      <c r="G59" s="45"/>
      <c r="H59" s="25"/>
      <c r="I59" s="25"/>
      <c r="J59" s="25"/>
      <c r="K59" s="88"/>
    </row>
    <row r="60" spans="1:20" x14ac:dyDescent="0.25">
      <c r="A60" s="87"/>
    </row>
  </sheetData>
  <sheetProtection selectLockedCells="1" selectUnlockedCells="1"/>
  <mergeCells count="20">
    <mergeCell ref="D49:G49"/>
    <mergeCell ref="D31:G31"/>
    <mergeCell ref="C34:D34"/>
    <mergeCell ref="F34:G34"/>
    <mergeCell ref="D40:G40"/>
    <mergeCell ref="C43:D43"/>
    <mergeCell ref="F43:G43"/>
    <mergeCell ref="C25:D25"/>
    <mergeCell ref="F25:G25"/>
    <mergeCell ref="B3:J3"/>
    <mergeCell ref="C5:F5"/>
    <mergeCell ref="C6:F6"/>
    <mergeCell ref="C7:F7"/>
    <mergeCell ref="C8:F8"/>
    <mergeCell ref="C9:F9"/>
    <mergeCell ref="G14:I14"/>
    <mergeCell ref="H15:I15"/>
    <mergeCell ref="C18:H18"/>
    <mergeCell ref="F22:G22"/>
    <mergeCell ref="F24:G24"/>
  </mergeCells>
  <dataValidations count="1">
    <dataValidation type="list" allowBlank="1" showInputMessage="1" showErrorMessage="1" sqref="I29 I47 I38" xr:uid="{F7BCA119-B87F-42B7-B837-4D0C5358CBDE}">
      <formula1>"$120.80,$193.02"</formula1>
    </dataValidation>
  </dataValidations>
  <hyperlinks>
    <hyperlink ref="B16" r:id="rId1" xr:uid="{73CCAFA9-60BF-42BB-9E95-734BFBD87DB3}"/>
    <hyperlink ref="B56" r:id="rId2" display="AssistedDying@health.govt.nz" xr:uid="{AFCF3147-3196-4CDB-BE11-F210EE573987}"/>
  </hyperlinks>
  <printOptions horizontalCentered="1"/>
  <pageMargins left="0.2361111111111111" right="0.2361111111111111" top="0.74791666666666667" bottom="0.74791666666666667" header="0.51180555555555551" footer="0.51180555555555551"/>
  <pageSetup scale="61" firstPageNumber="0" orientation="portrait" horizontalDpi="300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001FF-26A0-4B34-B97C-7E255731FF7F}">
  <sheetPr>
    <pageSetUpPr fitToPage="1"/>
  </sheetPr>
  <dimension ref="A1:S53"/>
  <sheetViews>
    <sheetView zoomScale="90" zoomScaleNormal="90" workbookViewId="0">
      <selection activeCell="N40" sqref="N40"/>
    </sheetView>
  </sheetViews>
  <sheetFormatPr defaultColWidth="9.140625" defaultRowHeight="13.5" x14ac:dyDescent="0.25"/>
  <cols>
    <col min="1" max="1" width="1.5703125" style="7" customWidth="1"/>
    <col min="2" max="2" width="14.42578125" style="7" customWidth="1"/>
    <col min="3" max="3" width="17.42578125" style="7" customWidth="1"/>
    <col min="4" max="4" width="11.85546875" style="7" customWidth="1"/>
    <col min="5" max="6" width="21.140625" style="7" customWidth="1"/>
    <col min="7" max="7" width="4.85546875" style="7" customWidth="1"/>
    <col min="8" max="8" width="17.42578125" style="7" customWidth="1"/>
    <col min="9" max="9" width="18.5703125" style="7" customWidth="1"/>
    <col min="10" max="10" width="4.5703125" style="7" customWidth="1"/>
    <col min="11" max="13" width="9.140625" style="1"/>
    <col min="14" max="14" width="21.85546875" style="1" customWidth="1"/>
    <col min="15" max="15" width="12.5703125" style="1" customWidth="1"/>
    <col min="16" max="16" width="13.85546875" style="1" customWidth="1"/>
    <col min="17" max="17" width="11.5703125" style="1" customWidth="1"/>
    <col min="18" max="18" width="12.5703125" style="1" customWidth="1"/>
    <col min="19" max="19" width="15.140625" style="1" customWidth="1"/>
    <col min="20" max="20" width="12.5703125" style="1" customWidth="1"/>
    <col min="21" max="16384" width="9.140625" style="1"/>
  </cols>
  <sheetData>
    <row r="1" spans="1:10" ht="2.1" customHeight="1" x14ac:dyDescent="0.25"/>
    <row r="2" spans="1:10" ht="6" customHeight="1" x14ac:dyDescent="0.25"/>
    <row r="3" spans="1:10" s="2" customFormat="1" ht="14.25" customHeight="1" x14ac:dyDescent="0.3">
      <c r="A3" s="8"/>
      <c r="B3" s="9"/>
      <c r="C3" s="10"/>
      <c r="D3" s="10"/>
      <c r="E3" s="10"/>
      <c r="F3" s="10"/>
      <c r="G3" s="10"/>
      <c r="H3" s="10"/>
      <c r="I3" s="10"/>
      <c r="J3" s="8"/>
    </row>
    <row r="4" spans="1:10" s="3" customFormat="1" ht="33" customHeight="1" x14ac:dyDescent="0.7">
      <c r="A4" s="11"/>
      <c r="B4" s="17" t="s">
        <v>16</v>
      </c>
      <c r="C4" s="15"/>
      <c r="D4" s="12"/>
      <c r="E4" s="12"/>
      <c r="F4" s="12"/>
      <c r="G4" s="12"/>
      <c r="H4" s="17" t="s">
        <v>7</v>
      </c>
      <c r="I4" s="13"/>
      <c r="J4" s="14"/>
    </row>
    <row r="5" spans="1:10" s="3" customFormat="1" ht="19.5" customHeight="1" x14ac:dyDescent="0.35">
      <c r="A5" s="14"/>
      <c r="B5" s="48" t="s">
        <v>17</v>
      </c>
      <c r="C5" s="123"/>
      <c r="D5" s="124"/>
      <c r="E5" s="125"/>
      <c r="F5" s="15"/>
      <c r="G5" s="16"/>
      <c r="H5" s="50" t="s">
        <v>15</v>
      </c>
      <c r="I5" s="51"/>
      <c r="J5" s="14"/>
    </row>
    <row r="6" spans="1:10" s="3" customFormat="1" ht="19.5" customHeight="1" x14ac:dyDescent="0.4">
      <c r="A6" s="14"/>
      <c r="B6" s="49" t="s">
        <v>19</v>
      </c>
      <c r="C6" s="123"/>
      <c r="D6" s="124"/>
      <c r="E6" s="125"/>
      <c r="F6" s="15"/>
      <c r="G6" s="16"/>
      <c r="H6" s="17"/>
      <c r="I6" s="18"/>
      <c r="J6" s="14"/>
    </row>
    <row r="7" spans="1:10" s="3" customFormat="1" ht="19.5" customHeight="1" x14ac:dyDescent="0.4">
      <c r="A7" s="14"/>
      <c r="B7" s="49"/>
      <c r="C7" s="123"/>
      <c r="D7" s="124"/>
      <c r="E7" s="125"/>
      <c r="F7" s="15"/>
      <c r="G7" s="16"/>
      <c r="H7" s="17"/>
      <c r="I7" s="18"/>
      <c r="J7" s="14"/>
    </row>
    <row r="8" spans="1:10" s="3" customFormat="1" ht="19.5" customHeight="1" x14ac:dyDescent="0.4">
      <c r="A8" s="14"/>
      <c r="B8" s="49"/>
      <c r="C8" s="123"/>
      <c r="D8" s="124"/>
      <c r="E8" s="125"/>
      <c r="F8" s="15"/>
      <c r="G8" s="16"/>
      <c r="H8" s="17"/>
      <c r="I8" s="18"/>
      <c r="J8" s="14"/>
    </row>
    <row r="9" spans="1:10" s="4" customFormat="1" ht="19.5" customHeight="1" x14ac:dyDescent="0.35">
      <c r="A9" s="19"/>
      <c r="B9" s="49" t="s">
        <v>20</v>
      </c>
      <c r="C9" s="126"/>
      <c r="D9" s="127"/>
      <c r="E9" s="128"/>
      <c r="F9" s="20"/>
      <c r="G9" s="20"/>
      <c r="H9" s="20"/>
      <c r="I9" s="20"/>
      <c r="J9" s="19"/>
    </row>
    <row r="10" spans="1:10" s="4" customFormat="1" ht="14.1" customHeight="1" x14ac:dyDescent="0.35">
      <c r="A10" s="19"/>
      <c r="B10" s="20"/>
      <c r="C10" s="20"/>
      <c r="D10" s="20"/>
      <c r="E10" s="20"/>
      <c r="F10" s="20"/>
      <c r="G10" s="20"/>
      <c r="H10" s="20"/>
      <c r="I10" s="20"/>
      <c r="J10" s="19"/>
    </row>
    <row r="11" spans="1:10" s="5" customFormat="1" ht="29.85" customHeight="1" x14ac:dyDescent="0.4">
      <c r="A11" s="14"/>
      <c r="B11" s="47" t="s">
        <v>18</v>
      </c>
      <c r="C11" s="21"/>
      <c r="D11" s="21"/>
      <c r="E11" s="21"/>
      <c r="F11" s="16"/>
      <c r="G11" s="16"/>
      <c r="H11" s="16"/>
      <c r="I11" s="16"/>
      <c r="J11" s="14"/>
    </row>
    <row r="12" spans="1:10" s="5" customFormat="1" ht="29.1" customHeight="1" x14ac:dyDescent="0.4">
      <c r="A12" s="14"/>
      <c r="B12" s="49" t="s">
        <v>8</v>
      </c>
      <c r="C12" s="22"/>
      <c r="D12" s="22"/>
      <c r="E12" s="21"/>
      <c r="F12" s="16"/>
      <c r="G12" s="16"/>
      <c r="H12" s="63" t="s">
        <v>0</v>
      </c>
      <c r="I12" s="51"/>
      <c r="J12" s="14"/>
    </row>
    <row r="13" spans="1:10" s="5" customFormat="1" ht="29.1" customHeight="1" x14ac:dyDescent="0.4">
      <c r="A13" s="14"/>
      <c r="B13" s="49" t="s">
        <v>11</v>
      </c>
      <c r="C13" s="22"/>
      <c r="D13" s="22"/>
      <c r="E13" s="21"/>
      <c r="F13" s="16"/>
      <c r="G13" s="63"/>
      <c r="H13" s="63" t="s">
        <v>1</v>
      </c>
      <c r="I13" s="52"/>
      <c r="J13" s="14"/>
    </row>
    <row r="14" spans="1:10" s="5" customFormat="1" ht="30.6" customHeight="1" x14ac:dyDescent="0.4">
      <c r="A14" s="14"/>
      <c r="B14" s="49" t="s">
        <v>12</v>
      </c>
      <c r="C14" s="22"/>
      <c r="D14" s="22"/>
      <c r="E14" s="21"/>
      <c r="F14" s="114" t="s">
        <v>9</v>
      </c>
      <c r="G14" s="114"/>
      <c r="H14" s="115"/>
      <c r="I14" s="51"/>
      <c r="J14" s="14"/>
    </row>
    <row r="15" spans="1:10" s="5" customFormat="1" ht="29.1" customHeight="1" x14ac:dyDescent="0.35">
      <c r="A15" s="14"/>
      <c r="B15" s="49" t="s">
        <v>13</v>
      </c>
      <c r="C15" s="21"/>
      <c r="D15" s="21"/>
      <c r="E15" s="21"/>
      <c r="F15" s="16"/>
      <c r="G15" s="114" t="s">
        <v>10</v>
      </c>
      <c r="H15" s="115"/>
      <c r="I15" s="53"/>
      <c r="J15" s="14"/>
    </row>
    <row r="16" spans="1:10" s="5" customFormat="1" ht="29.1" customHeight="1" x14ac:dyDescent="0.35">
      <c r="A16" s="14"/>
      <c r="B16" s="24" t="s">
        <v>14</v>
      </c>
      <c r="C16" s="21"/>
      <c r="D16" s="21"/>
      <c r="E16" s="21"/>
      <c r="F16" s="16"/>
      <c r="G16" s="16"/>
      <c r="H16" s="63"/>
      <c r="I16" s="23"/>
      <c r="J16" s="14"/>
    </row>
    <row r="17" spans="1:19" s="6" customFormat="1" ht="14.1" customHeight="1" x14ac:dyDescent="0.3">
      <c r="A17" s="8"/>
      <c r="B17" s="25"/>
      <c r="C17" s="25"/>
      <c r="D17" s="25"/>
      <c r="E17" s="25"/>
      <c r="F17" s="25"/>
      <c r="G17" s="25"/>
      <c r="H17" s="25"/>
      <c r="I17" s="25"/>
      <c r="J17" s="8"/>
    </row>
    <row r="18" spans="1:19" s="6" customFormat="1" ht="18" customHeight="1" x14ac:dyDescent="0.3">
      <c r="A18" s="8"/>
      <c r="B18" s="26"/>
      <c r="C18" s="116" t="s">
        <v>2</v>
      </c>
      <c r="D18" s="116"/>
      <c r="E18" s="116"/>
      <c r="F18" s="116"/>
      <c r="G18" s="116"/>
      <c r="H18" s="64" t="s">
        <v>3</v>
      </c>
      <c r="I18" s="27" t="s">
        <v>4</v>
      </c>
      <c r="J18" s="8"/>
    </row>
    <row r="19" spans="1:19" s="6" customFormat="1" ht="20.100000000000001" customHeight="1" x14ac:dyDescent="0.3">
      <c r="A19" s="8"/>
      <c r="B19" s="28"/>
      <c r="C19" s="60" t="s">
        <v>26</v>
      </c>
      <c r="D19" s="25"/>
      <c r="E19" s="56"/>
      <c r="F19" s="25"/>
      <c r="G19" s="30"/>
      <c r="H19" s="31"/>
      <c r="I19" s="32"/>
      <c r="J19" s="8"/>
      <c r="N19"/>
      <c r="O19"/>
      <c r="P19"/>
      <c r="Q19"/>
      <c r="R19"/>
      <c r="S19"/>
    </row>
    <row r="20" spans="1:19" s="6" customFormat="1" ht="20.100000000000001" customHeight="1" x14ac:dyDescent="0.3">
      <c r="A20" s="8"/>
      <c r="B20" s="28"/>
      <c r="C20" s="29"/>
      <c r="D20" s="58" t="s">
        <v>27</v>
      </c>
      <c r="E20" s="57"/>
      <c r="F20" s="25"/>
      <c r="G20" s="30"/>
      <c r="H20" s="31"/>
      <c r="I20" s="32"/>
      <c r="J20" s="8"/>
      <c r="N20"/>
      <c r="O20"/>
      <c r="P20"/>
      <c r="Q20"/>
      <c r="R20"/>
      <c r="S20"/>
    </row>
    <row r="21" spans="1:19" s="6" customFormat="1" ht="3" customHeight="1" x14ac:dyDescent="0.3">
      <c r="A21" s="8"/>
      <c r="B21" s="28"/>
      <c r="C21" s="29"/>
      <c r="D21" s="58"/>
      <c r="E21" s="25"/>
      <c r="F21" s="25"/>
      <c r="G21" s="30"/>
      <c r="H21" s="31"/>
      <c r="I21" s="32"/>
      <c r="J21" s="8"/>
      <c r="N21"/>
      <c r="O21"/>
      <c r="P21"/>
      <c r="Q21"/>
      <c r="R21"/>
      <c r="S21"/>
    </row>
    <row r="22" spans="1:19" s="6" customFormat="1" ht="20.100000000000001" customHeight="1" x14ac:dyDescent="0.3">
      <c r="A22" s="8"/>
      <c r="B22" s="28"/>
      <c r="C22" s="29"/>
      <c r="D22" s="58" t="s">
        <v>28</v>
      </c>
      <c r="E22" s="57"/>
      <c r="F22" s="25"/>
      <c r="G22" s="30"/>
      <c r="H22" s="31"/>
      <c r="I22" s="32"/>
      <c r="J22" s="8"/>
      <c r="N22"/>
      <c r="O22"/>
      <c r="P22"/>
      <c r="Q22"/>
      <c r="R22"/>
      <c r="S22"/>
    </row>
    <row r="23" spans="1:19" s="6" customFormat="1" ht="3" customHeight="1" x14ac:dyDescent="0.3">
      <c r="A23" s="8"/>
      <c r="B23" s="28"/>
      <c r="C23" s="29"/>
      <c r="D23" s="58"/>
      <c r="E23" s="25"/>
      <c r="F23" s="25"/>
      <c r="G23" s="30"/>
      <c r="H23" s="31"/>
      <c r="I23" s="32"/>
      <c r="J23" s="8"/>
      <c r="N23"/>
      <c r="O23"/>
      <c r="P23"/>
      <c r="Q23"/>
      <c r="R23"/>
      <c r="S23"/>
    </row>
    <row r="24" spans="1:19" s="6" customFormat="1" ht="20.100000000000001" customHeight="1" x14ac:dyDescent="0.3">
      <c r="A24" s="8"/>
      <c r="B24" s="28"/>
      <c r="C24" s="29"/>
      <c r="D24" s="58" t="s">
        <v>36</v>
      </c>
      <c r="E24" s="103"/>
      <c r="F24" s="104"/>
      <c r="G24" s="30"/>
      <c r="H24" s="31"/>
      <c r="I24" s="32"/>
      <c r="J24" s="8"/>
      <c r="N24"/>
      <c r="O24"/>
      <c r="P24"/>
      <c r="Q24"/>
      <c r="R24"/>
      <c r="S24"/>
    </row>
    <row r="25" spans="1:19" s="6" customFormat="1" ht="20.100000000000001" customHeight="1" x14ac:dyDescent="0.3">
      <c r="A25" s="8"/>
      <c r="B25" s="28"/>
      <c r="C25" s="29"/>
      <c r="D25" s="58" t="s">
        <v>37</v>
      </c>
      <c r="E25" s="103"/>
      <c r="F25" s="104"/>
      <c r="G25" s="30"/>
      <c r="H25" s="31"/>
      <c r="I25" s="32"/>
      <c r="J25" s="8"/>
      <c r="N25"/>
      <c r="O25"/>
      <c r="P25"/>
      <c r="Q25"/>
      <c r="R25"/>
      <c r="S25"/>
    </row>
    <row r="26" spans="1:19" s="6" customFormat="1" ht="20.100000000000001" customHeight="1" x14ac:dyDescent="0.3">
      <c r="A26" s="8"/>
      <c r="B26" s="28"/>
      <c r="C26" s="60" t="s">
        <v>31</v>
      </c>
      <c r="D26" s="58"/>
      <c r="E26" s="58"/>
      <c r="F26" s="58"/>
      <c r="G26" s="30"/>
      <c r="H26" s="31"/>
      <c r="I26" s="32"/>
      <c r="J26" s="8"/>
      <c r="N26"/>
      <c r="O26"/>
      <c r="P26"/>
      <c r="Q26"/>
      <c r="R26"/>
      <c r="S26"/>
    </row>
    <row r="27" spans="1:19" s="6" customFormat="1" ht="20.100000000000001" customHeight="1" x14ac:dyDescent="0.3">
      <c r="A27" s="8"/>
      <c r="B27" s="28"/>
      <c r="C27" s="29"/>
      <c r="D27" s="25"/>
      <c r="E27" s="58" t="s">
        <v>29</v>
      </c>
      <c r="F27" s="57"/>
      <c r="G27" s="30"/>
      <c r="H27" s="31"/>
      <c r="I27" s="32"/>
      <c r="J27" s="8"/>
      <c r="N27"/>
      <c r="O27"/>
      <c r="P27"/>
      <c r="Q27"/>
      <c r="R27"/>
      <c r="S27"/>
    </row>
    <row r="28" spans="1:19" s="6" customFormat="1" ht="20.100000000000001" customHeight="1" x14ac:dyDescent="0.3">
      <c r="A28" s="8"/>
      <c r="B28" s="28"/>
      <c r="C28" s="29"/>
      <c r="D28" s="25"/>
      <c r="E28" s="58" t="s">
        <v>30</v>
      </c>
      <c r="F28" s="59" t="str">
        <f>IF(F27="","",F27-20)</f>
        <v/>
      </c>
      <c r="G28" s="30"/>
      <c r="H28" s="31">
        <v>0.62</v>
      </c>
      <c r="I28" s="32" t="str">
        <f>IF(F28="","",H28*F28)</f>
        <v/>
      </c>
      <c r="J28" s="8"/>
      <c r="N28"/>
      <c r="O28"/>
      <c r="P28"/>
      <c r="Q28"/>
      <c r="R28"/>
      <c r="S28"/>
    </row>
    <row r="29" spans="1:19" s="6" customFormat="1" ht="3.6" customHeight="1" x14ac:dyDescent="0.3">
      <c r="A29" s="8"/>
      <c r="B29" s="28"/>
      <c r="C29" s="29"/>
      <c r="D29" s="25"/>
      <c r="E29" s="58"/>
      <c r="F29" s="58"/>
      <c r="G29" s="30"/>
      <c r="H29" s="31"/>
      <c r="I29" s="32"/>
      <c r="J29" s="8"/>
      <c r="N29"/>
      <c r="O29"/>
      <c r="P29"/>
      <c r="Q29"/>
      <c r="R29"/>
      <c r="S29"/>
    </row>
    <row r="30" spans="1:19" s="6" customFormat="1" ht="20.100000000000001" customHeight="1" x14ac:dyDescent="0.3">
      <c r="A30" s="8"/>
      <c r="B30" s="28"/>
      <c r="C30" s="60" t="s">
        <v>32</v>
      </c>
      <c r="D30" s="25"/>
      <c r="E30" s="58"/>
      <c r="F30" s="58"/>
      <c r="G30" s="30"/>
      <c r="H30" s="62" t="s">
        <v>34</v>
      </c>
      <c r="I30" s="32"/>
      <c r="J30" s="8"/>
      <c r="N30"/>
      <c r="O30"/>
      <c r="P30"/>
      <c r="Q30"/>
      <c r="R30"/>
      <c r="S30"/>
    </row>
    <row r="31" spans="1:19" s="6" customFormat="1" ht="20.100000000000001" customHeight="1" x14ac:dyDescent="0.3">
      <c r="A31" s="8"/>
      <c r="B31" s="28"/>
      <c r="C31" s="29" t="s">
        <v>33</v>
      </c>
      <c r="D31" s="25"/>
      <c r="E31" s="58"/>
      <c r="F31" s="57"/>
      <c r="G31" s="30"/>
      <c r="H31" s="31">
        <v>120.8</v>
      </c>
      <c r="I31" s="32" t="str">
        <f>IF(F31="","",H31*F31)</f>
        <v/>
      </c>
      <c r="J31" s="8"/>
      <c r="N31"/>
      <c r="O31"/>
      <c r="P31"/>
      <c r="Q31"/>
      <c r="R31"/>
      <c r="S31"/>
    </row>
    <row r="32" spans="1:19" s="6" customFormat="1" ht="20.100000000000001" customHeight="1" x14ac:dyDescent="0.3">
      <c r="A32" s="8"/>
      <c r="B32" s="28"/>
      <c r="C32" s="29"/>
      <c r="D32" s="25"/>
      <c r="E32" s="25"/>
      <c r="F32" s="25"/>
      <c r="G32" s="30"/>
      <c r="H32" s="31"/>
      <c r="I32" s="32" t="str">
        <f t="shared" ref="I32:I38" si="0">IF(H32,H32*B32,"")</f>
        <v/>
      </c>
      <c r="J32" s="8"/>
      <c r="N32"/>
      <c r="O32"/>
      <c r="P32"/>
      <c r="Q32"/>
      <c r="R32"/>
      <c r="S32"/>
    </row>
    <row r="33" spans="1:19" s="6" customFormat="1" ht="20.100000000000001" customHeight="1" x14ac:dyDescent="0.3">
      <c r="A33" s="8"/>
      <c r="B33" s="28"/>
      <c r="C33" s="61" t="s">
        <v>35</v>
      </c>
      <c r="D33" s="25"/>
      <c r="E33" s="25"/>
      <c r="F33" s="25"/>
      <c r="G33" s="30"/>
      <c r="H33" s="31"/>
      <c r="I33" s="32" t="str">
        <f t="shared" si="0"/>
        <v/>
      </c>
      <c r="J33" s="8"/>
      <c r="N33"/>
      <c r="O33"/>
      <c r="P33"/>
      <c r="Q33"/>
      <c r="R33"/>
      <c r="S33"/>
    </row>
    <row r="34" spans="1:19" s="6" customFormat="1" ht="20.100000000000001" customHeight="1" x14ac:dyDescent="0.3">
      <c r="A34" s="8"/>
      <c r="B34" s="28"/>
      <c r="C34" s="29"/>
      <c r="D34" s="25"/>
      <c r="E34" s="25"/>
      <c r="F34" s="25"/>
      <c r="G34" s="30"/>
      <c r="H34" s="31"/>
      <c r="I34" s="32" t="str">
        <f t="shared" si="0"/>
        <v/>
      </c>
      <c r="J34" s="8"/>
      <c r="N34"/>
      <c r="O34"/>
      <c r="P34"/>
      <c r="Q34"/>
      <c r="R34"/>
      <c r="S34"/>
    </row>
    <row r="35" spans="1:19" s="6" customFormat="1" ht="20.100000000000001" customHeight="1" x14ac:dyDescent="0.3">
      <c r="A35" s="8"/>
      <c r="B35" s="28"/>
      <c r="C35" s="29"/>
      <c r="D35" s="25"/>
      <c r="E35" s="25"/>
      <c r="F35" s="25"/>
      <c r="G35" s="30"/>
      <c r="H35" s="31"/>
      <c r="I35" s="32"/>
      <c r="J35" s="8"/>
      <c r="N35"/>
      <c r="O35"/>
      <c r="P35"/>
      <c r="Q35"/>
      <c r="R35"/>
      <c r="S35"/>
    </row>
    <row r="36" spans="1:19" s="6" customFormat="1" ht="20.100000000000001" customHeight="1" x14ac:dyDescent="0.3">
      <c r="A36" s="8"/>
      <c r="B36" s="28"/>
      <c r="C36" s="29"/>
      <c r="D36" s="25"/>
      <c r="E36" s="25"/>
      <c r="F36" s="25"/>
      <c r="G36" s="30"/>
      <c r="H36" s="31"/>
      <c r="I36" s="32"/>
      <c r="J36" s="8"/>
      <c r="N36"/>
      <c r="O36"/>
      <c r="P36"/>
      <c r="Q36"/>
      <c r="R36"/>
      <c r="S36"/>
    </row>
    <row r="37" spans="1:19" s="6" customFormat="1" ht="20.100000000000001" customHeight="1" x14ac:dyDescent="0.3">
      <c r="A37" s="8"/>
      <c r="B37" s="28"/>
      <c r="C37" s="29"/>
      <c r="D37" s="25"/>
      <c r="E37" s="25"/>
      <c r="F37" s="25"/>
      <c r="G37" s="30"/>
      <c r="H37" s="31"/>
      <c r="I37" s="32" t="str">
        <f t="shared" si="0"/>
        <v/>
      </c>
      <c r="J37" s="8"/>
    </row>
    <row r="38" spans="1:19" s="6" customFormat="1" ht="20.100000000000001" customHeight="1" x14ac:dyDescent="0.3">
      <c r="A38" s="8"/>
      <c r="B38" s="33"/>
      <c r="C38" s="34"/>
      <c r="D38" s="35"/>
      <c r="E38" s="35"/>
      <c r="F38" s="35"/>
      <c r="G38" s="36"/>
      <c r="H38" s="37"/>
      <c r="I38" s="38" t="str">
        <f t="shared" si="0"/>
        <v/>
      </c>
      <c r="J38" s="8"/>
    </row>
    <row r="39" spans="1:19" s="6" customFormat="1" ht="20.100000000000001" customHeight="1" x14ac:dyDescent="0.3">
      <c r="A39" s="8"/>
      <c r="B39" s="39"/>
      <c r="C39" s="25"/>
      <c r="D39" s="25"/>
      <c r="E39" s="25"/>
      <c r="F39" s="25"/>
      <c r="G39" s="25"/>
      <c r="H39" s="40" t="s">
        <v>5</v>
      </c>
      <c r="I39" s="41" t="str">
        <f>IF(SUM(I19:I38),SUM(I19:I38),"")</f>
        <v/>
      </c>
      <c r="J39" s="8"/>
    </row>
    <row r="40" spans="1:19" s="6" customFormat="1" ht="20.100000000000001" customHeight="1" x14ac:dyDescent="0.3">
      <c r="A40" s="8"/>
      <c r="B40" s="42"/>
      <c r="C40" s="35"/>
      <c r="D40" s="35"/>
      <c r="E40" s="35"/>
      <c r="F40" s="35"/>
      <c r="G40" s="35"/>
      <c r="H40" s="43"/>
      <c r="I40" s="54"/>
      <c r="J40" s="8"/>
    </row>
    <row r="41" spans="1:19" s="6" customFormat="1" ht="24.75" customHeight="1" x14ac:dyDescent="0.3">
      <c r="A41" s="8"/>
      <c r="B41" s="25"/>
      <c r="C41" s="25"/>
      <c r="D41" s="25"/>
      <c r="E41" s="25"/>
      <c r="F41" s="25"/>
      <c r="G41" s="25"/>
      <c r="H41" s="44" t="s">
        <v>38</v>
      </c>
      <c r="I41" s="55" t="str">
        <f>IF(SUM(I39),SUM(I39:I40),"")</f>
        <v/>
      </c>
      <c r="J41" s="8"/>
    </row>
    <row r="42" spans="1:19" s="6" customFormat="1" ht="16.5" customHeight="1" x14ac:dyDescent="0.3">
      <c r="A42" s="8"/>
      <c r="B42" s="44" t="s">
        <v>21</v>
      </c>
      <c r="C42" s="25"/>
      <c r="D42" s="25"/>
      <c r="E42" s="25"/>
      <c r="F42" s="44"/>
      <c r="G42" s="25"/>
      <c r="H42" s="25"/>
      <c r="I42" s="25"/>
      <c r="J42" s="8"/>
    </row>
    <row r="43" spans="1:19" s="6" customFormat="1" ht="15.75" customHeight="1" x14ac:dyDescent="0.3">
      <c r="A43" s="8"/>
      <c r="B43" s="45" t="s">
        <v>17</v>
      </c>
      <c r="C43" s="25"/>
      <c r="D43" s="25"/>
      <c r="E43" s="25"/>
      <c r="F43" s="45"/>
      <c r="G43" s="25"/>
      <c r="H43" s="25"/>
      <c r="I43" s="25"/>
      <c r="J43" s="8"/>
    </row>
    <row r="44" spans="1:19" s="6" customFormat="1" ht="16.5" customHeight="1" x14ac:dyDescent="0.3">
      <c r="A44" s="8"/>
      <c r="B44" s="121" t="s">
        <v>20</v>
      </c>
      <c r="C44" s="121"/>
      <c r="D44" s="25"/>
      <c r="E44" s="25"/>
      <c r="F44" s="45"/>
      <c r="G44" s="25"/>
      <c r="H44" s="25"/>
      <c r="I44" s="25"/>
      <c r="J44" s="8"/>
    </row>
    <row r="45" spans="1:19" s="6" customFormat="1" ht="17.45" customHeight="1" x14ac:dyDescent="0.3">
      <c r="A45" s="8"/>
      <c r="B45" s="45" t="s">
        <v>22</v>
      </c>
      <c r="C45" s="25"/>
      <c r="D45" s="25"/>
      <c r="E45" s="25"/>
      <c r="F45" s="45"/>
      <c r="G45" s="25"/>
      <c r="H45" s="25"/>
      <c r="I45" s="25"/>
      <c r="J45" s="8"/>
    </row>
    <row r="46" spans="1:19" s="6" customFormat="1" ht="12" customHeight="1" x14ac:dyDescent="0.3">
      <c r="A46" s="8"/>
      <c r="B46" s="45"/>
      <c r="C46" s="25"/>
      <c r="D46" s="25"/>
      <c r="E46" s="25"/>
      <c r="F46" s="45"/>
      <c r="G46" s="25"/>
      <c r="H46" s="25"/>
      <c r="I46" s="25"/>
      <c r="J46" s="8"/>
    </row>
    <row r="47" spans="1:19" s="6" customFormat="1" ht="19.350000000000001" customHeight="1" x14ac:dyDescent="0.3">
      <c r="A47" s="8"/>
      <c r="B47" s="46" t="s">
        <v>23</v>
      </c>
      <c r="C47" s="25"/>
      <c r="D47" s="25"/>
      <c r="E47" s="25"/>
      <c r="F47" s="46"/>
      <c r="G47" s="25"/>
      <c r="H47" s="25"/>
      <c r="I47" s="25"/>
      <c r="J47" s="8"/>
    </row>
    <row r="48" spans="1:19" s="6" customFormat="1" ht="17.25" customHeight="1" x14ac:dyDescent="0.3">
      <c r="A48" s="8"/>
      <c r="B48" s="45" t="s">
        <v>24</v>
      </c>
      <c r="C48" s="25"/>
      <c r="D48" s="25"/>
      <c r="E48" s="25"/>
      <c r="F48" s="45"/>
      <c r="G48" s="25"/>
      <c r="H48" s="25"/>
      <c r="I48" s="25"/>
      <c r="J48" s="8"/>
    </row>
    <row r="49" spans="1:10" s="6" customFormat="1" ht="17.25" customHeight="1" x14ac:dyDescent="0.3">
      <c r="A49" s="8"/>
      <c r="B49" s="45" t="s">
        <v>25</v>
      </c>
      <c r="C49" s="25"/>
      <c r="D49" s="25"/>
      <c r="E49" s="25"/>
      <c r="F49" s="45"/>
      <c r="G49" s="25"/>
      <c r="H49" s="25"/>
      <c r="I49" s="25"/>
      <c r="J49" s="8"/>
    </row>
    <row r="50" spans="1:10" s="6" customFormat="1" ht="30" customHeight="1" x14ac:dyDescent="0.3">
      <c r="A50" s="8"/>
      <c r="B50" s="122"/>
      <c r="C50" s="122"/>
      <c r="D50" s="122"/>
      <c r="E50" s="122"/>
      <c r="F50" s="122"/>
      <c r="G50" s="122"/>
      <c r="H50" s="122"/>
      <c r="I50" s="122"/>
      <c r="J50" s="8"/>
    </row>
    <row r="53" spans="1:10" x14ac:dyDescent="0.25">
      <c r="B53" s="120"/>
      <c r="C53" s="120"/>
      <c r="D53" s="120"/>
      <c r="E53" s="120"/>
      <c r="F53" s="120"/>
      <c r="G53" s="120"/>
      <c r="H53" s="120"/>
      <c r="I53" s="120"/>
    </row>
  </sheetData>
  <sheetProtection selectLockedCells="1" selectUnlockedCells="1"/>
  <mergeCells count="13">
    <mergeCell ref="F14:H14"/>
    <mergeCell ref="C5:E5"/>
    <mergeCell ref="C6:E6"/>
    <mergeCell ref="C7:E7"/>
    <mergeCell ref="C8:E8"/>
    <mergeCell ref="C9:E9"/>
    <mergeCell ref="B53:I53"/>
    <mergeCell ref="G15:H15"/>
    <mergeCell ref="C18:G18"/>
    <mergeCell ref="E24:F24"/>
    <mergeCell ref="E25:F25"/>
    <mergeCell ref="B44:C44"/>
    <mergeCell ref="B50:I50"/>
  </mergeCells>
  <dataValidations count="1">
    <dataValidation type="list" allowBlank="1" showInputMessage="1" showErrorMessage="1" sqref="H31" xr:uid="{1B457C58-315D-409C-A6C6-97E6BE532695}">
      <formula1>"$120.80,$193.02"</formula1>
    </dataValidation>
  </dataValidations>
  <hyperlinks>
    <hyperlink ref="B45" r:id="rId1" display="email: otautauhotel@vodafone.co.nz" xr:uid="{7DC80325-56C1-4E0F-BCFF-48F8E4A2071E}"/>
    <hyperlink ref="B16" r:id="rId2" xr:uid="{860DEEE3-6437-4002-BCB0-3DEB1D237E5D}"/>
  </hyperlinks>
  <printOptions horizontalCentered="1"/>
  <pageMargins left="0.2361111111111111" right="0.2361111111111111" top="0.74791666666666667" bottom="0.74791666666666667" header="0.51180555555555551" footer="0.51180555555555551"/>
  <pageSetup scale="83" firstPageNumber="0" orientation="portrait" horizontalDpi="300" verticalDpi="3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AD travel claim- no GST</vt:lpstr>
      <vt:lpstr> AD travel claim - no GST 2</vt:lpstr>
      <vt:lpstr>' AD travel claim - no GST 2'!__xlnm.Print_Area_1</vt:lpstr>
      <vt:lpstr>'AD travel claim- no GST'!__xlnm.Print_Area_1</vt:lpstr>
      <vt:lpstr>' AD travel claim - no GST 2'!Print_Area</vt:lpstr>
      <vt:lpstr>'AD travel claim- no GST'!Print_Area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steinlager</dc:creator>
  <cp:lastModifiedBy>Kirsty Craig</cp:lastModifiedBy>
  <cp:lastPrinted>2021-12-20T02:20:19Z</cp:lastPrinted>
  <dcterms:created xsi:type="dcterms:W3CDTF">2011-04-07T02:53:43Z</dcterms:created>
  <dcterms:modified xsi:type="dcterms:W3CDTF">2022-06-16T03:46:02Z</dcterms:modified>
</cp:coreProperties>
</file>