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auoraaotearoa-my.sharepoint.com/personal/kylie_mccosh_tewhatuora_govt_nz1/Documents/Documents/"/>
    </mc:Choice>
  </mc:AlternateContent>
  <xr:revisionPtr revIDLastSave="1" documentId="8_{1C26429C-6CDE-4208-AFE7-024651FFF3CE}" xr6:coauthVersionLast="47" xr6:coauthVersionMax="47" xr10:uidLastSave="{79911DC7-0652-474F-8277-FADB0EF52376}"/>
  <bookViews>
    <workbookView xWindow="19090" yWindow="-110" windowWidth="19420" windowHeight="11620" xr2:uid="{00000000-000D-0000-FFFF-FFFF00000000}"/>
  </bookViews>
  <sheets>
    <sheet name="Age 5" sheetId="1" r:id="rId1"/>
    <sheet name="Age 5 Output" sheetId="5" state="hidden" r:id="rId2"/>
    <sheet name="Year 8 Output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31" i="1" l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7" i="1"/>
  <c r="BG31" i="1"/>
  <c r="BG30" i="1"/>
  <c r="BG29" i="1"/>
  <c r="BG28" i="1"/>
  <c r="BG27" i="1"/>
  <c r="BG26" i="1"/>
  <c r="BG25" i="1"/>
  <c r="BG24" i="1"/>
  <c r="BG22" i="1"/>
  <c r="BG21" i="1"/>
  <c r="BG18" i="1"/>
  <c r="BG17" i="1"/>
  <c r="BG15" i="1"/>
  <c r="BG14" i="1"/>
  <c r="BG13" i="1"/>
  <c r="BG11" i="1"/>
  <c r="BG10" i="1"/>
  <c r="BG7" i="1"/>
  <c r="BG9" i="1"/>
  <c r="BA8" i="1"/>
  <c r="BA9" i="1"/>
  <c r="BA10" i="1"/>
  <c r="BA12" i="1"/>
  <c r="BA13" i="1"/>
  <c r="BA14" i="1"/>
  <c r="BA15" i="1"/>
  <c r="BA16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7" i="1"/>
  <c r="AU8" i="1"/>
  <c r="AU9" i="1"/>
  <c r="AU10" i="1"/>
  <c r="AU12" i="1"/>
  <c r="AU13" i="1"/>
  <c r="AU14" i="1"/>
  <c r="AU15" i="1"/>
  <c r="AU16" i="1"/>
  <c r="AU18" i="1"/>
  <c r="AU20" i="1"/>
  <c r="AU21" i="1"/>
  <c r="AU22" i="1"/>
  <c r="AU23" i="1"/>
  <c r="AU25" i="1"/>
  <c r="AU26" i="1"/>
  <c r="AU28" i="1"/>
  <c r="AU29" i="1"/>
  <c r="AU30" i="1"/>
  <c r="AU31" i="1"/>
  <c r="AU7" i="1"/>
  <c r="AO31" i="1"/>
  <c r="AO30" i="1"/>
  <c r="AO29" i="1"/>
  <c r="AO28" i="1"/>
  <c r="AO27" i="1"/>
  <c r="AO25" i="1"/>
  <c r="AO24" i="1"/>
  <c r="AO22" i="1"/>
  <c r="AO20" i="1"/>
  <c r="AO19" i="1"/>
  <c r="AO18" i="1"/>
  <c r="AO16" i="1"/>
  <c r="AO12" i="1"/>
  <c r="AO10" i="1"/>
  <c r="AO9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4" i="1"/>
  <c r="AC13" i="1"/>
  <c r="AC11" i="1"/>
  <c r="AC10" i="1"/>
  <c r="AC9" i="1"/>
  <c r="AC8" i="1"/>
  <c r="AC7" i="1"/>
  <c r="W31" i="1"/>
  <c r="W30" i="1"/>
  <c r="W28" i="1"/>
  <c r="W27" i="1"/>
  <c r="W24" i="1"/>
  <c r="W23" i="1"/>
  <c r="W22" i="1"/>
  <c r="W21" i="1"/>
  <c r="W20" i="1"/>
  <c r="W19" i="1"/>
  <c r="W18" i="1"/>
  <c r="W17" i="1"/>
  <c r="W16" i="1"/>
  <c r="W15" i="1"/>
  <c r="W13" i="1"/>
  <c r="W12" i="1"/>
  <c r="W10" i="1"/>
  <c r="W7" i="1"/>
  <c r="W9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K31" i="1"/>
  <c r="K30" i="1"/>
  <c r="K29" i="1"/>
  <c r="K27" i="1"/>
  <c r="K24" i="1"/>
  <c r="K23" i="1"/>
  <c r="K22" i="1"/>
  <c r="K21" i="1"/>
  <c r="K19" i="1"/>
  <c r="K17" i="1"/>
  <c r="K16" i="1"/>
  <c r="K15" i="1"/>
  <c r="K14" i="1"/>
  <c r="K13" i="1"/>
  <c r="K12" i="1"/>
  <c r="K11" i="1"/>
  <c r="K10" i="1"/>
  <c r="K9" i="1"/>
  <c r="K8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<sst xmlns="http://schemas.openxmlformats.org/spreadsheetml/2006/main" count="335" uniqueCount="58">
  <si>
    <t>Table 1: Dental health status of children at school age five</t>
  </si>
  <si>
    <t>Total</t>
  </si>
  <si>
    <t>Maori</t>
  </si>
  <si>
    <t>Pacific</t>
  </si>
  <si>
    <t>Other</t>
  </si>
  <si>
    <t>Fluoridated</t>
  </si>
  <si>
    <t>Non-fluoridated</t>
  </si>
  <si>
    <t>No. of
children
examined</t>
  </si>
  <si>
    <t>No. of
children
caries
free</t>
  </si>
  <si>
    <t>%
caries
free</t>
  </si>
  <si>
    <t>No. of
decayed,
missing
&amp; filled
teeth</t>
  </si>
  <si>
    <t>Mean
DMFT</t>
  </si>
  <si>
    <t>Mean DMFT for children with caries</t>
  </si>
  <si>
    <t>Te Tai Tokerau</t>
  </si>
  <si>
    <t>Waitematā</t>
  </si>
  <si>
    <t>Auckland</t>
  </si>
  <si>
    <t>Counties
Manukau</t>
  </si>
  <si>
    <t>Waikato</t>
  </si>
  <si>
    <t>Lakes</t>
  </si>
  <si>
    <t>Bay of Plenty</t>
  </si>
  <si>
    <t>Tairāwhiti</t>
  </si>
  <si>
    <t>Taranaki</t>
  </si>
  <si>
    <t>Hawkes Bay</t>
  </si>
  <si>
    <t>MidCentral</t>
  </si>
  <si>
    <t>Whanganui</t>
  </si>
  <si>
    <t>Hutt Valley</t>
  </si>
  <si>
    <t>Capital &amp; Coast</t>
  </si>
  <si>
    <t>Wairarapa</t>
  </si>
  <si>
    <t>Nelson Marlborough</t>
  </si>
  <si>
    <t>West Coast</t>
  </si>
  <si>
    <t>Canterbury</t>
  </si>
  <si>
    <t>South Canterbury</t>
  </si>
  <si>
    <t>Southern</t>
  </si>
  <si>
    <t>New Zealand</t>
  </si>
  <si>
    <t>DHB</t>
  </si>
  <si>
    <t>No. of children examined</t>
  </si>
  <si>
    <t>No. of children caries free</t>
  </si>
  <si>
    <t>% Caries free</t>
  </si>
  <si>
    <t>Number of Decayed, Missing due to caries and Filled Teeth</t>
  </si>
  <si>
    <t>Mean DMFT</t>
  </si>
  <si>
    <t>Counties Manukau</t>
  </si>
  <si>
    <t>Northern Region</t>
  </si>
  <si>
    <t>Midland Region</t>
  </si>
  <si>
    <t>Mid Central</t>
  </si>
  <si>
    <t>Central Region</t>
  </si>
  <si>
    <t>Southern Region</t>
  </si>
  <si>
    <t>Northland</t>
  </si>
  <si>
    <t>Waitemata</t>
  </si>
  <si>
    <t>Region and district</t>
  </si>
  <si>
    <t>Northern region</t>
  </si>
  <si>
    <t>Te Manawa Taki region</t>
  </si>
  <si>
    <t>Te Ikaroa region</t>
  </si>
  <si>
    <t>Te Waipounamu region</t>
  </si>
  <si>
    <t>s</t>
  </si>
  <si>
    <t>1.89</t>
  </si>
  <si>
    <t>5.89</t>
  </si>
  <si>
    <t>3.72</t>
  </si>
  <si>
    <t>s denotes data has been suppressed due to low values less than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</si>
</sst>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2" x14ac:knownFonts="1">
    <font>
      <sz val="8"/>
      <color rgb="FF000000"/>
      <name val="Courier New"/>
    </font>
    <font>
      <sz val="11"/>
      <color theme="1"/>
      <name val="Courier New"/>
      <family val="2"/>
      <scheme val="minor"/>
    </font>
    <font>
      <sz val="8"/>
      <color rgb="FF000000"/>
      <name val="Courier New"/>
      <family val="3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Courier New"/>
      <family val="3"/>
    </font>
    <font>
      <b/>
      <sz val="11"/>
      <color theme="1"/>
      <name val="Courier New"/>
      <family val="2"/>
      <scheme val="minor"/>
    </font>
    <font>
      <u/>
      <sz val="11"/>
      <color theme="10"/>
      <name val="Courier New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8"/>
      <color rgb="FFFF0000"/>
      <name val="Courier New"/>
      <family val="3"/>
    </font>
    <font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3" fontId="0" fillId="0" borderId="0" xfId="2" applyFont="1" applyFill="1" applyBorder="1" applyAlignment="1">
      <alignment horizontal="left"/>
    </xf>
    <xf numFmtId="43" fontId="4" fillId="0" borderId="0" xfId="2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164" fontId="4" fillId="0" borderId="0" xfId="2" applyNumberFormat="1" applyFont="1" applyFill="1" applyBorder="1" applyAlignment="1">
      <alignment horizontal="left"/>
    </xf>
    <xf numFmtId="10" fontId="0" fillId="0" borderId="0" xfId="1" applyNumberFormat="1" applyFont="1" applyFill="1" applyBorder="1" applyAlignment="1">
      <alignment horizontal="left"/>
    </xf>
    <xf numFmtId="10" fontId="3" fillId="0" borderId="1" xfId="1" applyNumberFormat="1" applyFont="1" applyFill="1" applyBorder="1" applyAlignment="1">
      <alignment horizontal="center" wrapText="1"/>
    </xf>
    <xf numFmtId="10" fontId="4" fillId="0" borderId="0" xfId="1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2" applyNumberFormat="1" applyFont="1" applyFill="1" applyBorder="1" applyAlignment="1">
      <alignment horizontal="center" wrapText="1"/>
    </xf>
    <xf numFmtId="43" fontId="3" fillId="0" borderId="1" xfId="2" applyFont="1" applyFill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right"/>
    </xf>
    <xf numFmtId="43" fontId="4" fillId="0" borderId="1" xfId="2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 wrapText="1"/>
    </xf>
    <xf numFmtId="43" fontId="3" fillId="2" borderId="1" xfId="2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right"/>
    </xf>
    <xf numFmtId="43" fontId="4" fillId="2" borderId="1" xfId="2" applyFont="1" applyFill="1" applyBorder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164" fontId="4" fillId="3" borderId="1" xfId="2" applyNumberFormat="1" applyFont="1" applyFill="1" applyBorder="1" applyAlignment="1">
      <alignment horizontal="right"/>
    </xf>
    <xf numFmtId="43" fontId="4" fillId="3" borderId="1" xfId="2" applyFont="1" applyFill="1" applyBorder="1" applyAlignment="1">
      <alignment horizontal="right"/>
    </xf>
    <xf numFmtId="9" fontId="0" fillId="0" borderId="0" xfId="1" applyFont="1" applyFill="1" applyBorder="1" applyAlignment="1">
      <alignment horizontal="left"/>
    </xf>
    <xf numFmtId="9" fontId="0" fillId="0" borderId="0" xfId="1" applyFont="1"/>
    <xf numFmtId="10" fontId="4" fillId="2" borderId="1" xfId="2" applyNumberFormat="1" applyFont="1" applyFill="1" applyBorder="1" applyAlignment="1">
      <alignment horizontal="right"/>
    </xf>
    <xf numFmtId="10" fontId="4" fillId="3" borderId="1" xfId="2" applyNumberFormat="1" applyFont="1" applyFill="1" applyBorder="1" applyAlignment="1">
      <alignment horizontal="right"/>
    </xf>
    <xf numFmtId="164" fontId="8" fillId="2" borderId="1" xfId="2" applyNumberFormat="1" applyFont="1" applyFill="1" applyBorder="1" applyAlignment="1">
      <alignment horizontal="right"/>
    </xf>
    <xf numFmtId="10" fontId="8" fillId="2" borderId="1" xfId="2" applyNumberFormat="1" applyFont="1" applyFill="1" applyBorder="1" applyAlignment="1">
      <alignment horizontal="right"/>
    </xf>
    <xf numFmtId="43" fontId="8" fillId="2" borderId="1" xfId="2" applyFont="1" applyFill="1" applyBorder="1" applyAlignment="1">
      <alignment horizontal="right"/>
    </xf>
    <xf numFmtId="164" fontId="4" fillId="2" borderId="5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left"/>
    </xf>
    <xf numFmtId="49" fontId="0" fillId="0" borderId="0" xfId="0" applyNumberFormat="1" applyAlignment="1">
      <alignment horizontal="right"/>
    </xf>
    <xf numFmtId="49" fontId="4" fillId="3" borderId="1" xfId="2" applyNumberFormat="1" applyFont="1" applyFill="1" applyBorder="1" applyAlignment="1">
      <alignment horizontal="right"/>
    </xf>
    <xf numFmtId="49" fontId="4" fillId="2" borderId="1" xfId="2" applyNumberFormat="1" applyFont="1" applyFill="1" applyBorder="1" applyAlignment="1">
      <alignment horizontal="right"/>
    </xf>
    <xf numFmtId="49" fontId="8" fillId="2" borderId="1" xfId="2" applyNumberFormat="1" applyFont="1" applyFill="1" applyBorder="1" applyAlignment="1">
      <alignment horizontal="right"/>
    </xf>
    <xf numFmtId="164" fontId="8" fillId="0" borderId="1" xfId="2" applyNumberFormat="1" applyFont="1" applyFill="1" applyBorder="1" applyAlignment="1">
      <alignment horizontal="right"/>
    </xf>
    <xf numFmtId="164" fontId="8" fillId="3" borderId="1" xfId="2" applyNumberFormat="1" applyFont="1" applyFill="1" applyBorder="1" applyAlignment="1">
      <alignment horizontal="right"/>
    </xf>
    <xf numFmtId="49" fontId="8" fillId="3" borderId="1" xfId="2" applyNumberFormat="1" applyFont="1" applyFill="1" applyBorder="1" applyAlignment="1">
      <alignment horizontal="right"/>
    </xf>
    <xf numFmtId="49" fontId="8" fillId="0" borderId="1" xfId="2" applyNumberFormat="1" applyFont="1" applyFill="1" applyBorder="1" applyAlignment="1">
      <alignment horizontal="right"/>
    </xf>
    <xf numFmtId="10" fontId="8" fillId="3" borderId="1" xfId="2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/>
    </xf>
    <xf numFmtId="43" fontId="8" fillId="3" borderId="1" xfId="2" applyFon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5" fontId="4" fillId="0" borderId="1" xfId="2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</cellXfs>
  <cellStyles count="5">
    <cellStyle name="Comma" xfId="2" builtinId="3"/>
    <cellStyle name="Hyperlink 2" xfId="4" xr:uid="{2D4DE926-942D-4BD9-8A68-A0B724B5C6CB}"/>
    <cellStyle name="Normal" xfId="0" builtinId="0"/>
    <cellStyle name="Normal 2" xfId="3" xr:uid="{1303590D-8E7B-4FCD-892D-A87B679C4271}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5"/>
  <sheetViews>
    <sheetView showGridLines="0" tabSelected="1" topLeftCell="A16" zoomScale="84" zoomScaleNormal="70" workbookViewId="0">
      <selection activeCell="A35" sqref="A35"/>
    </sheetView>
  </sheetViews>
  <sheetFormatPr defaultColWidth="11.42578125" defaultRowHeight="9.9499999999999993" customHeight="1" x14ac:dyDescent="0.2"/>
  <cols>
    <col min="1" max="1" width="14.85546875" bestFit="1" customWidth="1"/>
    <col min="2" max="2" width="15.85546875" bestFit="1" customWidth="1"/>
    <col min="3" max="3" width="9.85546875" style="4" bestFit="1" customWidth="1"/>
    <col min="4" max="4" width="8.85546875" style="4" bestFit="1" customWidth="1"/>
    <col min="5" max="5" width="8.85546875" style="6" bestFit="1" customWidth="1"/>
    <col min="6" max="6" width="9.85546875" style="4" bestFit="1" customWidth="1"/>
    <col min="7" max="7" width="7.85546875" style="2" bestFit="1" customWidth="1"/>
    <col min="8" max="8" width="7.85546875" style="2" customWidth="1"/>
    <col min="9" max="9" width="9.85546875" style="4" bestFit="1" customWidth="1"/>
    <col min="10" max="10" width="8.85546875" style="4" bestFit="1" customWidth="1"/>
    <col min="11" max="11" width="10" style="6" bestFit="1" customWidth="1"/>
    <col min="12" max="12" width="9.85546875" style="4" bestFit="1" customWidth="1"/>
    <col min="13" max="13" width="7.85546875" style="2" bestFit="1" customWidth="1"/>
    <col min="14" max="14" width="7.85546875" style="2" customWidth="1"/>
    <col min="15" max="15" width="9.85546875" style="4" bestFit="1" customWidth="1"/>
    <col min="16" max="16" width="8.85546875" style="4" bestFit="1" customWidth="1"/>
    <col min="17" max="17" width="9.42578125" style="6" bestFit="1" customWidth="1"/>
    <col min="18" max="18" width="9.85546875" style="4" bestFit="1" customWidth="1"/>
    <col min="19" max="19" width="7.85546875" style="2" bestFit="1" customWidth="1"/>
    <col min="20" max="20" width="7.85546875" style="2" customWidth="1"/>
    <col min="21" max="21" width="10.42578125" style="4" bestFit="1" customWidth="1"/>
    <col min="22" max="22" width="8.85546875" style="4" bestFit="1" customWidth="1"/>
    <col min="23" max="23" width="8.85546875" style="6" bestFit="1" customWidth="1"/>
    <col min="24" max="24" width="9.85546875" style="4" bestFit="1" customWidth="1"/>
    <col min="25" max="25" width="7.85546875" style="2" bestFit="1" customWidth="1"/>
    <col min="26" max="26" width="7.85546875" style="2" customWidth="1"/>
    <col min="27" max="27" width="9.85546875" style="4" bestFit="1" customWidth="1"/>
    <col min="28" max="28" width="8.85546875" style="4" bestFit="1" customWidth="1"/>
    <col min="29" max="29" width="8.85546875" style="6" bestFit="1" customWidth="1"/>
    <col min="30" max="30" width="9.85546875" style="4" bestFit="1" customWidth="1"/>
    <col min="31" max="31" width="7.85546875" style="2" bestFit="1" customWidth="1"/>
    <col min="32" max="32" width="7.85546875" style="2" customWidth="1"/>
    <col min="33" max="33" width="9.85546875" style="4" bestFit="1" customWidth="1"/>
    <col min="34" max="34" width="8.85546875" style="4" bestFit="1" customWidth="1"/>
    <col min="35" max="35" width="8.85546875" style="6" bestFit="1" customWidth="1"/>
    <col min="36" max="36" width="9.85546875" style="4" bestFit="1" customWidth="1"/>
    <col min="37" max="37" width="7.85546875" style="2" bestFit="1" customWidth="1"/>
    <col min="38" max="38" width="7.85546875" style="2" customWidth="1"/>
    <col min="39" max="39" width="9.85546875" style="4" bestFit="1" customWidth="1"/>
    <col min="40" max="40" width="8.85546875" style="4" bestFit="1" customWidth="1"/>
    <col min="41" max="41" width="8.85546875" style="6" bestFit="1" customWidth="1"/>
    <col min="42" max="42" width="9.85546875" style="4" bestFit="1" customWidth="1"/>
    <col min="43" max="43" width="7.85546875" style="2" bestFit="1" customWidth="1"/>
    <col min="44" max="44" width="7.85546875" style="2" customWidth="1"/>
    <col min="45" max="45" width="9.85546875" style="4" bestFit="1" customWidth="1"/>
    <col min="46" max="46" width="8.85546875" style="4" bestFit="1" customWidth="1"/>
    <col min="47" max="47" width="8.85546875" style="6" bestFit="1" customWidth="1"/>
    <col min="48" max="48" width="9.85546875" style="4" bestFit="1" customWidth="1"/>
    <col min="49" max="49" width="7.85546875" style="2" bestFit="1" customWidth="1"/>
    <col min="50" max="50" width="7.85546875" style="2" customWidth="1"/>
    <col min="51" max="51" width="9.85546875" style="4" bestFit="1" customWidth="1"/>
    <col min="52" max="52" width="8.85546875" style="4" bestFit="1" customWidth="1"/>
    <col min="53" max="53" width="9.42578125" style="6" bestFit="1" customWidth="1"/>
    <col min="54" max="54" width="9.85546875" style="4" bestFit="1" customWidth="1"/>
    <col min="55" max="55" width="7.85546875" style="2" bestFit="1" customWidth="1"/>
    <col min="56" max="56" width="7.85546875" style="2" customWidth="1"/>
    <col min="57" max="57" width="9.85546875" style="4" bestFit="1" customWidth="1"/>
    <col min="58" max="58" width="8.85546875" style="4" bestFit="1" customWidth="1"/>
    <col min="59" max="59" width="8.85546875" style="6" bestFit="1" customWidth="1"/>
    <col min="60" max="60" width="9.85546875" style="4" bestFit="1" customWidth="1"/>
    <col min="61" max="61" width="7.85546875" style="2" bestFit="1" customWidth="1"/>
    <col min="62" max="62" width="7.85546875" style="2" customWidth="1"/>
    <col min="63" max="63" width="9.85546875" style="4" bestFit="1" customWidth="1"/>
    <col min="64" max="64" width="8.85546875" style="4" bestFit="1" customWidth="1"/>
    <col min="65" max="65" width="8.85546875" style="6" bestFit="1" customWidth="1"/>
    <col min="66" max="66" width="9.85546875" style="4" bestFit="1" customWidth="1"/>
    <col min="67" max="67" width="7.85546875" style="2" bestFit="1" customWidth="1"/>
    <col min="68" max="68" width="7.85546875" style="2" customWidth="1"/>
    <col min="69" max="69" width="9.85546875" style="4" bestFit="1" customWidth="1"/>
    <col min="70" max="70" width="8.85546875" style="4" bestFit="1" customWidth="1"/>
    <col min="71" max="71" width="8.85546875" style="6" bestFit="1" customWidth="1"/>
    <col min="72" max="72" width="9.85546875" style="4" bestFit="1" customWidth="1"/>
    <col min="73" max="73" width="7.85546875" style="2" bestFit="1" customWidth="1"/>
    <col min="74" max="74" width="7.85546875" style="2" customWidth="1"/>
  </cols>
  <sheetData>
    <row r="1" spans="1:75" ht="17.25" customHeight="1" x14ac:dyDescent="0.2">
      <c r="A1" s="9" t="s">
        <v>0</v>
      </c>
    </row>
    <row r="4" spans="1:75" ht="12" customHeight="1" x14ac:dyDescent="0.2">
      <c r="A4" s="48" t="s">
        <v>48</v>
      </c>
      <c r="B4" s="48"/>
      <c r="C4" s="49" t="s">
        <v>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  <c r="U4" s="52" t="s">
        <v>2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4"/>
      <c r="AM4" s="49" t="s">
        <v>3</v>
      </c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1"/>
      <c r="BE4" s="52" t="s">
        <v>4</v>
      </c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4"/>
    </row>
    <row r="5" spans="1:75" ht="12" customHeight="1" x14ac:dyDescent="0.2">
      <c r="A5" s="48"/>
      <c r="B5" s="48"/>
      <c r="C5" s="49" t="s">
        <v>1</v>
      </c>
      <c r="D5" s="50"/>
      <c r="E5" s="50"/>
      <c r="F5" s="50"/>
      <c r="G5" s="50"/>
      <c r="H5" s="51"/>
      <c r="I5" s="49" t="s">
        <v>5</v>
      </c>
      <c r="J5" s="50"/>
      <c r="K5" s="50"/>
      <c r="L5" s="50"/>
      <c r="M5" s="50"/>
      <c r="N5" s="51"/>
      <c r="O5" s="49" t="s">
        <v>6</v>
      </c>
      <c r="P5" s="50"/>
      <c r="Q5" s="50"/>
      <c r="R5" s="50"/>
      <c r="S5" s="50"/>
      <c r="T5" s="51"/>
      <c r="U5" s="52" t="s">
        <v>5</v>
      </c>
      <c r="V5" s="53"/>
      <c r="W5" s="53"/>
      <c r="X5" s="53"/>
      <c r="Y5" s="53"/>
      <c r="Z5" s="54"/>
      <c r="AA5" s="52" t="s">
        <v>6</v>
      </c>
      <c r="AB5" s="53"/>
      <c r="AC5" s="53"/>
      <c r="AD5" s="53"/>
      <c r="AE5" s="53"/>
      <c r="AF5" s="54"/>
      <c r="AG5" s="52" t="s">
        <v>1</v>
      </c>
      <c r="AH5" s="53"/>
      <c r="AI5" s="53"/>
      <c r="AJ5" s="53"/>
      <c r="AK5" s="53"/>
      <c r="AL5" s="54"/>
      <c r="AM5" s="49" t="s">
        <v>5</v>
      </c>
      <c r="AN5" s="50"/>
      <c r="AO5" s="50"/>
      <c r="AP5" s="50"/>
      <c r="AQ5" s="50"/>
      <c r="AR5" s="51"/>
      <c r="AS5" s="49" t="s">
        <v>6</v>
      </c>
      <c r="AT5" s="50"/>
      <c r="AU5" s="50"/>
      <c r="AV5" s="50"/>
      <c r="AW5" s="50"/>
      <c r="AX5" s="51"/>
      <c r="AY5" s="49" t="s">
        <v>1</v>
      </c>
      <c r="AZ5" s="50"/>
      <c r="BA5" s="50"/>
      <c r="BB5" s="50"/>
      <c r="BC5" s="50"/>
      <c r="BD5" s="51"/>
      <c r="BE5" s="52" t="s">
        <v>5</v>
      </c>
      <c r="BF5" s="53"/>
      <c r="BG5" s="53"/>
      <c r="BH5" s="53"/>
      <c r="BI5" s="53"/>
      <c r="BJ5" s="54"/>
      <c r="BK5" s="52" t="s">
        <v>6</v>
      </c>
      <c r="BL5" s="53"/>
      <c r="BM5" s="53"/>
      <c r="BN5" s="53"/>
      <c r="BO5" s="53"/>
      <c r="BP5" s="54"/>
      <c r="BQ5" s="52" t="s">
        <v>1</v>
      </c>
      <c r="BR5" s="53"/>
      <c r="BS5" s="53"/>
      <c r="BT5" s="53"/>
      <c r="BU5" s="53"/>
      <c r="BV5" s="54"/>
    </row>
    <row r="6" spans="1:75" ht="72" customHeight="1" x14ac:dyDescent="0.2">
      <c r="A6" s="48"/>
      <c r="B6" s="48"/>
      <c r="C6" s="14" t="s">
        <v>7</v>
      </c>
      <c r="D6" s="14" t="s">
        <v>8</v>
      </c>
      <c r="E6" s="15" t="s">
        <v>9</v>
      </c>
      <c r="F6" s="14" t="s">
        <v>10</v>
      </c>
      <c r="G6" s="16" t="s">
        <v>11</v>
      </c>
      <c r="H6" s="16" t="s">
        <v>12</v>
      </c>
      <c r="I6" s="14" t="s">
        <v>7</v>
      </c>
      <c r="J6" s="14" t="s">
        <v>8</v>
      </c>
      <c r="K6" s="15" t="s">
        <v>9</v>
      </c>
      <c r="L6" s="14" t="s">
        <v>10</v>
      </c>
      <c r="M6" s="16" t="s">
        <v>11</v>
      </c>
      <c r="N6" s="16" t="s">
        <v>12</v>
      </c>
      <c r="O6" s="14" t="s">
        <v>7</v>
      </c>
      <c r="P6" s="14" t="s">
        <v>8</v>
      </c>
      <c r="Q6" s="15" t="s">
        <v>9</v>
      </c>
      <c r="R6" s="14" t="s">
        <v>10</v>
      </c>
      <c r="S6" s="16" t="s">
        <v>11</v>
      </c>
      <c r="T6" s="16" t="s">
        <v>12</v>
      </c>
      <c r="U6" s="10" t="s">
        <v>7</v>
      </c>
      <c r="V6" s="10" t="s">
        <v>8</v>
      </c>
      <c r="W6" s="7" t="s">
        <v>9</v>
      </c>
      <c r="X6" s="10" t="s">
        <v>10</v>
      </c>
      <c r="Y6" s="11" t="s">
        <v>11</v>
      </c>
      <c r="Z6" s="11" t="s">
        <v>12</v>
      </c>
      <c r="AA6" s="10" t="s">
        <v>7</v>
      </c>
      <c r="AB6" s="10" t="s">
        <v>8</v>
      </c>
      <c r="AC6" s="7" t="s">
        <v>9</v>
      </c>
      <c r="AD6" s="10" t="s">
        <v>10</v>
      </c>
      <c r="AE6" s="11" t="s">
        <v>11</v>
      </c>
      <c r="AF6" s="11" t="s">
        <v>12</v>
      </c>
      <c r="AG6" s="10" t="s">
        <v>7</v>
      </c>
      <c r="AH6" s="10" t="s">
        <v>8</v>
      </c>
      <c r="AI6" s="7" t="s">
        <v>9</v>
      </c>
      <c r="AJ6" s="10" t="s">
        <v>10</v>
      </c>
      <c r="AK6" s="11" t="s">
        <v>11</v>
      </c>
      <c r="AL6" s="11" t="s">
        <v>12</v>
      </c>
      <c r="AM6" s="14" t="s">
        <v>7</v>
      </c>
      <c r="AN6" s="14" t="s">
        <v>8</v>
      </c>
      <c r="AO6" s="15" t="s">
        <v>9</v>
      </c>
      <c r="AP6" s="14" t="s">
        <v>10</v>
      </c>
      <c r="AQ6" s="16" t="s">
        <v>11</v>
      </c>
      <c r="AR6" s="16" t="s">
        <v>12</v>
      </c>
      <c r="AS6" s="14" t="s">
        <v>7</v>
      </c>
      <c r="AT6" s="14" t="s">
        <v>8</v>
      </c>
      <c r="AU6" s="15" t="s">
        <v>9</v>
      </c>
      <c r="AV6" s="14" t="s">
        <v>10</v>
      </c>
      <c r="AW6" s="16" t="s">
        <v>11</v>
      </c>
      <c r="AX6" s="16" t="s">
        <v>12</v>
      </c>
      <c r="AY6" s="14" t="s">
        <v>7</v>
      </c>
      <c r="AZ6" s="14" t="s">
        <v>8</v>
      </c>
      <c r="BA6" s="15" t="s">
        <v>9</v>
      </c>
      <c r="BB6" s="14" t="s">
        <v>10</v>
      </c>
      <c r="BC6" s="16" t="s">
        <v>11</v>
      </c>
      <c r="BD6" s="16" t="s">
        <v>12</v>
      </c>
      <c r="BE6" s="10" t="s">
        <v>7</v>
      </c>
      <c r="BF6" s="10" t="s">
        <v>8</v>
      </c>
      <c r="BG6" s="7" t="s">
        <v>9</v>
      </c>
      <c r="BH6" s="10" t="s">
        <v>10</v>
      </c>
      <c r="BI6" s="11" t="s">
        <v>11</v>
      </c>
      <c r="BJ6" s="11" t="s">
        <v>12</v>
      </c>
      <c r="BK6" s="10" t="s">
        <v>7</v>
      </c>
      <c r="BL6" s="10" t="s">
        <v>8</v>
      </c>
      <c r="BM6" s="7" t="s">
        <v>9</v>
      </c>
      <c r="BN6" s="10" t="s">
        <v>10</v>
      </c>
      <c r="BO6" s="11" t="s">
        <v>11</v>
      </c>
      <c r="BP6" s="11" t="s">
        <v>12</v>
      </c>
      <c r="BQ6" s="10" t="s">
        <v>7</v>
      </c>
      <c r="BR6" s="10" t="s">
        <v>8</v>
      </c>
      <c r="BS6" s="7" t="s">
        <v>9</v>
      </c>
      <c r="BT6" s="10" t="s">
        <v>10</v>
      </c>
      <c r="BU6" s="11" t="s">
        <v>11</v>
      </c>
      <c r="BV6" s="11" t="s">
        <v>12</v>
      </c>
    </row>
    <row r="7" spans="1:75" ht="36" customHeight="1" x14ac:dyDescent="0.2">
      <c r="A7" s="56" t="s">
        <v>49</v>
      </c>
      <c r="B7" s="45" t="s">
        <v>13</v>
      </c>
      <c r="C7" s="17">
        <v>1144</v>
      </c>
      <c r="D7" s="17">
        <v>453</v>
      </c>
      <c r="E7" s="26">
        <f>D7/C7</f>
        <v>0.39597902097902099</v>
      </c>
      <c r="F7" s="17">
        <v>3948</v>
      </c>
      <c r="G7" s="18">
        <v>3.4510489510489513</v>
      </c>
      <c r="H7" s="18">
        <v>5.7134587554269176</v>
      </c>
      <c r="I7" s="17">
        <v>0</v>
      </c>
      <c r="J7" s="17">
        <v>0</v>
      </c>
      <c r="K7" s="17"/>
      <c r="L7" s="17">
        <v>0</v>
      </c>
      <c r="M7" s="18"/>
      <c r="N7" s="18"/>
      <c r="O7" s="17">
        <v>1144</v>
      </c>
      <c r="P7" s="17">
        <v>453</v>
      </c>
      <c r="Q7" s="26">
        <f t="shared" ref="Q7:Q31" si="0">P7/O7</f>
        <v>0.39597902097902099</v>
      </c>
      <c r="R7" s="17">
        <v>3948</v>
      </c>
      <c r="S7" s="18">
        <v>3.4510489510489513</v>
      </c>
      <c r="T7" s="18">
        <v>5.7134587554269176</v>
      </c>
      <c r="U7" s="22">
        <v>84</v>
      </c>
      <c r="V7" s="22">
        <v>43</v>
      </c>
      <c r="W7" s="27">
        <f t="shared" ref="W7:W24" si="1">V7/U7</f>
        <v>0.51190476190476186</v>
      </c>
      <c r="X7" s="34">
        <v>377</v>
      </c>
      <c r="Y7" s="23">
        <v>4.4880952380952381</v>
      </c>
      <c r="Z7" s="23">
        <v>9.1951219512195124</v>
      </c>
      <c r="AA7" s="22">
        <v>51</v>
      </c>
      <c r="AB7" s="22">
        <v>27</v>
      </c>
      <c r="AC7" s="27">
        <f t="shared" ref="AC7:AC31" si="2">AB7/AA7</f>
        <v>0.52941176470588236</v>
      </c>
      <c r="AD7" s="22">
        <v>184</v>
      </c>
      <c r="AE7" s="23">
        <v>3.607843137254902</v>
      </c>
      <c r="AF7" s="23">
        <v>7.666666666666667</v>
      </c>
      <c r="AG7" s="22">
        <v>135</v>
      </c>
      <c r="AH7" s="22">
        <v>70</v>
      </c>
      <c r="AI7" s="27">
        <f t="shared" ref="AI7:AI31" si="3">AH7/AG7</f>
        <v>0.51851851851851849</v>
      </c>
      <c r="AJ7" s="22">
        <v>561</v>
      </c>
      <c r="AK7" s="23">
        <v>4.1555555555555559</v>
      </c>
      <c r="AL7" s="23">
        <v>8.6307692307692303</v>
      </c>
      <c r="AM7" s="17" t="s">
        <v>53</v>
      </c>
      <c r="AN7" s="17" t="s">
        <v>53</v>
      </c>
      <c r="AO7" s="29">
        <v>0.4</v>
      </c>
      <c r="AP7" s="35">
        <v>24</v>
      </c>
      <c r="AQ7" s="30">
        <v>4.8</v>
      </c>
      <c r="AR7" s="30">
        <v>8</v>
      </c>
      <c r="AS7" s="28">
        <v>10</v>
      </c>
      <c r="AT7" s="28">
        <v>6</v>
      </c>
      <c r="AU7" s="29">
        <f t="shared" ref="AU7:AU31" si="4">AT7/AS7</f>
        <v>0.6</v>
      </c>
      <c r="AV7" s="28">
        <v>31</v>
      </c>
      <c r="AW7" s="30">
        <v>3.1</v>
      </c>
      <c r="AX7" s="30">
        <v>7.75</v>
      </c>
      <c r="AY7" s="28">
        <v>15</v>
      </c>
      <c r="AZ7" s="28">
        <v>8</v>
      </c>
      <c r="BA7" s="29">
        <f t="shared" ref="BA7:BA31" si="5">AZ7/AY7</f>
        <v>0.53333333333333333</v>
      </c>
      <c r="BB7" s="28">
        <v>55</v>
      </c>
      <c r="BC7" s="30">
        <v>3.6666666666666665</v>
      </c>
      <c r="BD7" s="30">
        <v>7.8571428571428568</v>
      </c>
      <c r="BE7" s="37">
        <v>125</v>
      </c>
      <c r="BF7" s="37">
        <v>86</v>
      </c>
      <c r="BG7" s="41">
        <f t="shared" ref="BG7:BG18" si="6">BF7/BE7</f>
        <v>0.68799999999999994</v>
      </c>
      <c r="BH7" s="40">
        <v>329</v>
      </c>
      <c r="BI7" s="47">
        <v>2.6320000000000001</v>
      </c>
      <c r="BJ7" s="47">
        <v>8.4358974358974361</v>
      </c>
      <c r="BK7" s="22">
        <v>165</v>
      </c>
      <c r="BL7" s="22">
        <v>136</v>
      </c>
      <c r="BM7" s="41">
        <f t="shared" ref="BM7:BM31" si="7">BL7/BK7</f>
        <v>0.82424242424242422</v>
      </c>
      <c r="BN7" s="22">
        <v>140</v>
      </c>
      <c r="BO7" s="23">
        <v>0.84848484848484851</v>
      </c>
      <c r="BP7" s="23">
        <v>4.8275862068965516</v>
      </c>
      <c r="BQ7" s="22">
        <v>290</v>
      </c>
      <c r="BR7" s="22">
        <v>222</v>
      </c>
      <c r="BS7" s="41">
        <f t="shared" ref="BS7:BS31" si="8">BR7/BQ7</f>
        <v>0.76551724137931032</v>
      </c>
      <c r="BT7" s="22">
        <v>469</v>
      </c>
      <c r="BU7" s="23">
        <v>1.6172413793103448</v>
      </c>
      <c r="BV7" s="23">
        <v>6.8970588235294121</v>
      </c>
    </row>
    <row r="8" spans="1:75" ht="14.1" customHeight="1" x14ac:dyDescent="0.2">
      <c r="A8" s="55"/>
      <c r="B8" s="45" t="s">
        <v>14</v>
      </c>
      <c r="C8" s="17">
        <v>3921</v>
      </c>
      <c r="D8" s="17">
        <v>2329</v>
      </c>
      <c r="E8" s="26">
        <f t="shared" ref="E8:E31" si="9">D8/C8</f>
        <v>0.5939811272634532</v>
      </c>
      <c r="F8" s="17">
        <v>6763</v>
      </c>
      <c r="G8" s="18">
        <v>1.7248150981892374</v>
      </c>
      <c r="H8" s="18">
        <v>4.2481155778894468</v>
      </c>
      <c r="I8" s="17">
        <v>3852</v>
      </c>
      <c r="J8" s="17">
        <v>2292</v>
      </c>
      <c r="K8" s="26">
        <f t="shared" ref="K8:K17" si="10">J8/I8</f>
        <v>0.59501557632398749</v>
      </c>
      <c r="L8" s="17">
        <v>6651</v>
      </c>
      <c r="M8" s="18">
        <v>1.7266355140186915</v>
      </c>
      <c r="N8" s="18">
        <v>4.2634615384615389</v>
      </c>
      <c r="O8" s="17">
        <v>69</v>
      </c>
      <c r="P8" s="17">
        <v>37</v>
      </c>
      <c r="Q8" s="26">
        <f t="shared" si="0"/>
        <v>0.53623188405797106</v>
      </c>
      <c r="R8" s="17">
        <v>112</v>
      </c>
      <c r="S8" s="18">
        <v>1.6231884057971016</v>
      </c>
      <c r="T8" s="18">
        <v>3.5</v>
      </c>
      <c r="U8" s="22">
        <v>0</v>
      </c>
      <c r="V8" s="22">
        <v>0</v>
      </c>
      <c r="W8" s="27"/>
      <c r="X8" s="22">
        <v>0</v>
      </c>
      <c r="Y8" s="23"/>
      <c r="Z8" s="23"/>
      <c r="AA8" s="22">
        <v>260</v>
      </c>
      <c r="AB8" s="22">
        <v>118</v>
      </c>
      <c r="AC8" s="27">
        <f t="shared" si="2"/>
        <v>0.45384615384615384</v>
      </c>
      <c r="AD8" s="22">
        <v>832</v>
      </c>
      <c r="AE8" s="23">
        <v>3.2</v>
      </c>
      <c r="AF8" s="23">
        <v>5.859154929577465</v>
      </c>
      <c r="AG8" s="22">
        <v>260</v>
      </c>
      <c r="AH8" s="22">
        <v>118</v>
      </c>
      <c r="AI8" s="27">
        <f t="shared" si="3"/>
        <v>0.45384615384615384</v>
      </c>
      <c r="AJ8" s="22">
        <v>832</v>
      </c>
      <c r="AK8" s="23">
        <v>3.2</v>
      </c>
      <c r="AL8" s="23">
        <v>5.859154929577465</v>
      </c>
      <c r="AM8" s="28" t="s">
        <v>53</v>
      </c>
      <c r="AN8" s="28" t="s">
        <v>53</v>
      </c>
      <c r="AO8" s="29">
        <v>0.5</v>
      </c>
      <c r="AP8" s="17">
        <v>6</v>
      </c>
      <c r="AQ8" s="30">
        <v>3</v>
      </c>
      <c r="AR8" s="30">
        <v>6</v>
      </c>
      <c r="AS8" s="28">
        <v>47</v>
      </c>
      <c r="AT8" s="28">
        <v>14</v>
      </c>
      <c r="AU8" s="29">
        <f t="shared" si="4"/>
        <v>0.2978723404255319</v>
      </c>
      <c r="AV8" s="35">
        <v>175</v>
      </c>
      <c r="AW8" s="35" t="s">
        <v>56</v>
      </c>
      <c r="AX8" s="30">
        <v>5.3030303030303028</v>
      </c>
      <c r="AY8" s="28">
        <v>49</v>
      </c>
      <c r="AZ8" s="28">
        <v>15</v>
      </c>
      <c r="BA8" s="29">
        <f t="shared" si="5"/>
        <v>0.30612244897959184</v>
      </c>
      <c r="BB8" s="28">
        <v>181</v>
      </c>
      <c r="BC8" s="30">
        <v>3.693877551020408</v>
      </c>
      <c r="BD8" s="30">
        <v>5.3235294117647056</v>
      </c>
      <c r="BE8" s="38">
        <v>0</v>
      </c>
      <c r="BF8" s="37">
        <v>0</v>
      </c>
      <c r="BG8" s="41"/>
      <c r="BH8" s="38">
        <v>0</v>
      </c>
      <c r="BI8" s="23"/>
      <c r="BJ8" s="23"/>
      <c r="BK8" s="22">
        <v>298</v>
      </c>
      <c r="BL8" s="22">
        <v>226</v>
      </c>
      <c r="BM8" s="41">
        <f t="shared" si="7"/>
        <v>0.75838926174496646</v>
      </c>
      <c r="BN8" s="22">
        <v>308</v>
      </c>
      <c r="BO8" s="23">
        <v>1.0335570469798658</v>
      </c>
      <c r="BP8" s="23">
        <v>4.2777777777777777</v>
      </c>
      <c r="BQ8" s="22">
        <v>298</v>
      </c>
      <c r="BR8" s="22">
        <v>226</v>
      </c>
      <c r="BS8" s="41">
        <f t="shared" si="8"/>
        <v>0.75838926174496646</v>
      </c>
      <c r="BT8" s="22">
        <v>308</v>
      </c>
      <c r="BU8" s="23">
        <v>1.0335570469798658</v>
      </c>
      <c r="BV8" s="23">
        <v>4.2777777777777777</v>
      </c>
    </row>
    <row r="9" spans="1:75" ht="14.1" customHeight="1" x14ac:dyDescent="0.2">
      <c r="A9" s="55"/>
      <c r="B9" s="45" t="s">
        <v>15</v>
      </c>
      <c r="C9" s="17">
        <v>2193</v>
      </c>
      <c r="D9" s="17">
        <v>1246</v>
      </c>
      <c r="E9" s="26">
        <f t="shared" si="9"/>
        <v>0.56817145462836294</v>
      </c>
      <c r="F9" s="17">
        <v>4421</v>
      </c>
      <c r="G9" s="18">
        <v>2.0159598723210213</v>
      </c>
      <c r="H9" s="18">
        <v>4.6684266103484688</v>
      </c>
      <c r="I9" s="17">
        <v>2167</v>
      </c>
      <c r="J9" s="17">
        <v>1231</v>
      </c>
      <c r="K9" s="26">
        <f t="shared" si="10"/>
        <v>0.5680664513151823</v>
      </c>
      <c r="L9" s="17">
        <v>4379</v>
      </c>
      <c r="M9" s="18">
        <v>2.0207660359944626</v>
      </c>
      <c r="N9" s="18">
        <v>4.6784188034188032</v>
      </c>
      <c r="O9" s="17">
        <v>26</v>
      </c>
      <c r="P9" s="17">
        <v>15</v>
      </c>
      <c r="Q9" s="26">
        <f t="shared" si="0"/>
        <v>0.57692307692307687</v>
      </c>
      <c r="R9" s="17">
        <v>42</v>
      </c>
      <c r="S9" s="18">
        <v>1.6153846153846154</v>
      </c>
      <c r="T9" s="18">
        <v>3.8181818181818183</v>
      </c>
      <c r="U9" s="22">
        <v>105</v>
      </c>
      <c r="V9" s="22">
        <v>39</v>
      </c>
      <c r="W9" s="27">
        <f t="shared" si="1"/>
        <v>0.37142857142857144</v>
      </c>
      <c r="X9" s="34">
        <v>319</v>
      </c>
      <c r="Y9" s="23">
        <v>3.038095238095238</v>
      </c>
      <c r="Z9" s="23">
        <v>4.833333333333333</v>
      </c>
      <c r="AA9" s="22">
        <v>179</v>
      </c>
      <c r="AB9" s="22">
        <v>73</v>
      </c>
      <c r="AC9" s="27">
        <f t="shared" si="2"/>
        <v>0.40782122905027934</v>
      </c>
      <c r="AD9" s="22">
        <v>591</v>
      </c>
      <c r="AE9" s="23">
        <v>3.3016759776536313</v>
      </c>
      <c r="AF9" s="23">
        <v>5.5754716981132075</v>
      </c>
      <c r="AG9" s="22">
        <v>284</v>
      </c>
      <c r="AH9" s="22">
        <v>112</v>
      </c>
      <c r="AI9" s="27">
        <f t="shared" si="3"/>
        <v>0.39436619718309857</v>
      </c>
      <c r="AJ9" s="22">
        <v>910</v>
      </c>
      <c r="AK9" s="23">
        <v>3.204225352112676</v>
      </c>
      <c r="AL9" s="23">
        <v>5.2906976744186043</v>
      </c>
      <c r="AM9" s="28">
        <v>6</v>
      </c>
      <c r="AN9" s="28">
        <v>2</v>
      </c>
      <c r="AO9" s="29">
        <f t="shared" ref="AO9:AO12" si="11">AN9/AM9</f>
        <v>0.33333333333333331</v>
      </c>
      <c r="AP9" s="17">
        <v>9</v>
      </c>
      <c r="AQ9" s="30">
        <v>1.5</v>
      </c>
      <c r="AR9" s="30">
        <v>2.25</v>
      </c>
      <c r="AS9" s="28">
        <v>18</v>
      </c>
      <c r="AT9" s="28">
        <v>4</v>
      </c>
      <c r="AU9" s="29">
        <f t="shared" si="4"/>
        <v>0.22222222222222221</v>
      </c>
      <c r="AV9" s="28">
        <v>86</v>
      </c>
      <c r="AW9" s="30">
        <v>4.7777777777777777</v>
      </c>
      <c r="AX9" s="30">
        <v>6.1428571428571432</v>
      </c>
      <c r="AY9" s="28">
        <v>24</v>
      </c>
      <c r="AZ9" s="28">
        <v>6</v>
      </c>
      <c r="BA9" s="29">
        <f t="shared" si="5"/>
        <v>0.25</v>
      </c>
      <c r="BB9" s="28">
        <v>95</v>
      </c>
      <c r="BC9" s="30">
        <v>3.9583333333333335</v>
      </c>
      <c r="BD9" s="30">
        <v>5.2777777777777777</v>
      </c>
      <c r="BE9" s="38">
        <v>503</v>
      </c>
      <c r="BF9" s="37">
        <v>297</v>
      </c>
      <c r="BG9" s="41">
        <f t="shared" si="6"/>
        <v>0.59045725646123259</v>
      </c>
      <c r="BH9" s="38">
        <v>881</v>
      </c>
      <c r="BI9" s="23">
        <v>1.7514910536779325</v>
      </c>
      <c r="BJ9" s="23">
        <v>4.2766990291262132</v>
      </c>
      <c r="BK9" s="22">
        <v>497</v>
      </c>
      <c r="BL9" s="22">
        <v>313</v>
      </c>
      <c r="BM9" s="41">
        <f t="shared" si="7"/>
        <v>0.62977867203219318</v>
      </c>
      <c r="BN9" s="22">
        <v>780</v>
      </c>
      <c r="BO9" s="23">
        <v>1.5694164989939638</v>
      </c>
      <c r="BP9" s="23">
        <v>4.2391304347826084</v>
      </c>
      <c r="BQ9" s="22">
        <v>1000</v>
      </c>
      <c r="BR9" s="22">
        <v>610</v>
      </c>
      <c r="BS9" s="41">
        <f t="shared" si="8"/>
        <v>0.61</v>
      </c>
      <c r="BT9" s="22">
        <v>1661</v>
      </c>
      <c r="BU9" s="23">
        <v>1.661</v>
      </c>
      <c r="BV9" s="23">
        <v>4.2589743589743589</v>
      </c>
      <c r="BW9" s="19"/>
    </row>
    <row r="10" spans="1:75" ht="24" customHeight="1" x14ac:dyDescent="0.2">
      <c r="A10" s="55"/>
      <c r="B10" s="46" t="s">
        <v>16</v>
      </c>
      <c r="C10" s="17">
        <v>4167</v>
      </c>
      <c r="D10" s="17">
        <v>1860</v>
      </c>
      <c r="E10" s="26">
        <f t="shared" si="9"/>
        <v>0.44636429085673146</v>
      </c>
      <c r="F10" s="17">
        <v>11184</v>
      </c>
      <c r="G10" s="18">
        <v>2.6839452843772498</v>
      </c>
      <c r="H10" s="18">
        <v>4.8478543563068923</v>
      </c>
      <c r="I10" s="17">
        <v>4095</v>
      </c>
      <c r="J10" s="17">
        <v>1814</v>
      </c>
      <c r="K10" s="26">
        <f t="shared" si="10"/>
        <v>0.44297924297924296</v>
      </c>
      <c r="L10" s="17">
        <v>11094</v>
      </c>
      <c r="M10" s="18">
        <v>2.7091575091575093</v>
      </c>
      <c r="N10" s="18">
        <v>4.8636562911003942</v>
      </c>
      <c r="O10" s="17">
        <v>72</v>
      </c>
      <c r="P10" s="17">
        <v>46</v>
      </c>
      <c r="Q10" s="26">
        <f t="shared" si="0"/>
        <v>0.63888888888888884</v>
      </c>
      <c r="R10" s="17">
        <v>90</v>
      </c>
      <c r="S10" s="18">
        <v>1.25</v>
      </c>
      <c r="T10" s="18">
        <v>3.4615384615384617</v>
      </c>
      <c r="U10" s="22">
        <v>422</v>
      </c>
      <c r="V10" s="22">
        <v>202</v>
      </c>
      <c r="W10" s="27">
        <f t="shared" si="1"/>
        <v>0.47867298578199052</v>
      </c>
      <c r="X10" s="34">
        <v>1167</v>
      </c>
      <c r="Y10" s="23">
        <v>2.7654028436018958</v>
      </c>
      <c r="Z10" s="23">
        <v>5.3045454545454547</v>
      </c>
      <c r="AA10" s="22">
        <v>9</v>
      </c>
      <c r="AB10" s="22">
        <v>7</v>
      </c>
      <c r="AC10" s="27">
        <f t="shared" si="2"/>
        <v>0.77777777777777779</v>
      </c>
      <c r="AD10" s="22">
        <v>5</v>
      </c>
      <c r="AE10" s="23">
        <v>0.55555555555555558</v>
      </c>
      <c r="AF10" s="23">
        <v>2.5</v>
      </c>
      <c r="AG10" s="22">
        <v>431</v>
      </c>
      <c r="AH10" s="22">
        <v>209</v>
      </c>
      <c r="AI10" s="27">
        <f t="shared" si="3"/>
        <v>0.48491879350348027</v>
      </c>
      <c r="AJ10" s="22">
        <v>1172</v>
      </c>
      <c r="AK10" s="23">
        <v>2.7192575406032482</v>
      </c>
      <c r="AL10" s="23">
        <v>5.2792792792792795</v>
      </c>
      <c r="AM10" s="28">
        <v>73</v>
      </c>
      <c r="AN10" s="28">
        <v>17</v>
      </c>
      <c r="AO10" s="29">
        <f t="shared" si="11"/>
        <v>0.23287671232876711</v>
      </c>
      <c r="AP10" s="17">
        <v>279</v>
      </c>
      <c r="AQ10" s="30">
        <v>3.8219178082191783</v>
      </c>
      <c r="AR10" s="30">
        <v>4.9821428571428568</v>
      </c>
      <c r="AS10" s="28">
        <v>46</v>
      </c>
      <c r="AT10" s="28">
        <v>17</v>
      </c>
      <c r="AU10" s="29">
        <f t="shared" si="4"/>
        <v>0.36956521739130432</v>
      </c>
      <c r="AV10" s="28">
        <v>158</v>
      </c>
      <c r="AW10" s="30">
        <v>3.4347826086956523</v>
      </c>
      <c r="AX10" s="30">
        <v>5.4482758620689653</v>
      </c>
      <c r="AY10" s="28">
        <v>119</v>
      </c>
      <c r="AZ10" s="28">
        <v>34</v>
      </c>
      <c r="BA10" s="29">
        <f t="shared" si="5"/>
        <v>0.2857142857142857</v>
      </c>
      <c r="BB10" s="28">
        <v>437</v>
      </c>
      <c r="BC10" s="30">
        <v>3.672268907563025</v>
      </c>
      <c r="BD10" s="30">
        <v>5.1411764705882357</v>
      </c>
      <c r="BE10" s="38">
        <v>1084</v>
      </c>
      <c r="BF10" s="37">
        <v>748</v>
      </c>
      <c r="BG10" s="41">
        <f t="shared" si="6"/>
        <v>0.69003690036900367</v>
      </c>
      <c r="BH10" s="38">
        <v>1391</v>
      </c>
      <c r="BI10" s="23">
        <v>1.283210332103321</v>
      </c>
      <c r="BJ10" s="23">
        <v>4.1398809523809526</v>
      </c>
      <c r="BK10" s="22">
        <v>70</v>
      </c>
      <c r="BL10" s="22">
        <v>53</v>
      </c>
      <c r="BM10" s="41">
        <f t="shared" si="7"/>
        <v>0.75714285714285712</v>
      </c>
      <c r="BN10" s="22">
        <v>91</v>
      </c>
      <c r="BO10" s="23">
        <v>1.3</v>
      </c>
      <c r="BP10" s="23">
        <v>5.3529411764705879</v>
      </c>
      <c r="BQ10" s="22">
        <v>1154</v>
      </c>
      <c r="BR10" s="22">
        <v>801</v>
      </c>
      <c r="BS10" s="41">
        <f t="shared" si="8"/>
        <v>0.69410745233968807</v>
      </c>
      <c r="BT10" s="22">
        <v>1482</v>
      </c>
      <c r="BU10" s="23">
        <v>1.2842287694974004</v>
      </c>
      <c r="BV10" s="23">
        <v>4.1983002832861187</v>
      </c>
    </row>
    <row r="11" spans="1:75" ht="14.1" customHeight="1" x14ac:dyDescent="0.2">
      <c r="A11" s="55"/>
      <c r="B11" s="45" t="s">
        <v>1</v>
      </c>
      <c r="C11" s="17">
        <v>11425</v>
      </c>
      <c r="D11" s="17">
        <v>5888</v>
      </c>
      <c r="E11" s="26">
        <f t="shared" si="9"/>
        <v>0.51536105032822754</v>
      </c>
      <c r="F11" s="17">
        <v>26316</v>
      </c>
      <c r="G11" s="18">
        <v>2.3033698030634575</v>
      </c>
      <c r="H11" s="18">
        <v>4.7527541990247428</v>
      </c>
      <c r="I11" s="17">
        <v>10114</v>
      </c>
      <c r="J11" s="17">
        <v>5337</v>
      </c>
      <c r="K11" s="26">
        <f t="shared" si="10"/>
        <v>0.5276843978643464</v>
      </c>
      <c r="L11" s="17">
        <v>22124</v>
      </c>
      <c r="M11" s="18">
        <v>2.1874629226814317</v>
      </c>
      <c r="N11" s="18">
        <v>4.6313585932593675</v>
      </c>
      <c r="O11" s="17">
        <v>1311</v>
      </c>
      <c r="P11" s="17">
        <v>551</v>
      </c>
      <c r="Q11" s="26">
        <f t="shared" si="0"/>
        <v>0.42028985507246375</v>
      </c>
      <c r="R11" s="17">
        <v>4192</v>
      </c>
      <c r="S11" s="18">
        <v>3.1975591151792524</v>
      </c>
      <c r="T11" s="18">
        <v>5.5157894736842108</v>
      </c>
      <c r="U11" s="22">
        <v>0</v>
      </c>
      <c r="V11" s="22">
        <v>0</v>
      </c>
      <c r="W11" s="27"/>
      <c r="X11" s="22">
        <v>0</v>
      </c>
      <c r="Y11" s="23"/>
      <c r="Z11" s="23"/>
      <c r="AA11" s="22">
        <v>424</v>
      </c>
      <c r="AB11" s="22">
        <v>168</v>
      </c>
      <c r="AC11" s="27">
        <f t="shared" si="2"/>
        <v>0.39622641509433965</v>
      </c>
      <c r="AD11" s="22">
        <v>1301</v>
      </c>
      <c r="AE11" s="23">
        <v>3.0683962264150941</v>
      </c>
      <c r="AF11" s="23">
        <v>5.08203125</v>
      </c>
      <c r="AG11" s="22">
        <v>424</v>
      </c>
      <c r="AH11" s="22">
        <v>168</v>
      </c>
      <c r="AI11" s="27">
        <f t="shared" si="3"/>
        <v>0.39622641509433965</v>
      </c>
      <c r="AJ11" s="22">
        <v>1301</v>
      </c>
      <c r="AK11" s="23">
        <v>3.0683962264150941</v>
      </c>
      <c r="AL11" s="23">
        <v>5.08203125</v>
      </c>
      <c r="AM11" s="28">
        <v>10</v>
      </c>
      <c r="AN11" s="28">
        <v>0</v>
      </c>
      <c r="AO11" s="29"/>
      <c r="AP11" s="17">
        <v>56</v>
      </c>
      <c r="AQ11" s="30">
        <v>5.6</v>
      </c>
      <c r="AR11" s="30"/>
      <c r="AS11" s="28">
        <v>0</v>
      </c>
      <c r="AT11" s="28">
        <v>0</v>
      </c>
      <c r="AU11" s="29"/>
      <c r="AV11" s="28">
        <v>0</v>
      </c>
      <c r="AW11" s="30"/>
      <c r="AX11" s="30"/>
      <c r="AY11" s="28">
        <v>10</v>
      </c>
      <c r="AZ11" s="28">
        <v>0</v>
      </c>
      <c r="BA11" s="29"/>
      <c r="BB11" s="28">
        <v>56</v>
      </c>
      <c r="BC11" s="30">
        <v>5.6</v>
      </c>
      <c r="BD11" s="30">
        <v>5.6</v>
      </c>
      <c r="BE11" s="38">
        <v>1903</v>
      </c>
      <c r="BF11" s="37">
        <v>1448</v>
      </c>
      <c r="BG11" s="41">
        <f t="shared" si="6"/>
        <v>0.76090383604834477</v>
      </c>
      <c r="BH11" s="38">
        <v>1899</v>
      </c>
      <c r="BI11" s="23">
        <v>0.9978980557015239</v>
      </c>
      <c r="BJ11" s="23">
        <v>4.1736263736263739</v>
      </c>
      <c r="BK11" s="22">
        <v>38</v>
      </c>
      <c r="BL11" s="22">
        <v>32</v>
      </c>
      <c r="BM11" s="41">
        <f t="shared" si="7"/>
        <v>0.84210526315789469</v>
      </c>
      <c r="BN11" s="22">
        <v>18</v>
      </c>
      <c r="BO11" s="23">
        <v>0.47368421052631576</v>
      </c>
      <c r="BP11" s="23">
        <v>3</v>
      </c>
      <c r="BQ11" s="22">
        <v>1941</v>
      </c>
      <c r="BR11" s="22">
        <v>1480</v>
      </c>
      <c r="BS11" s="41">
        <f t="shared" si="8"/>
        <v>0.76249356002060797</v>
      </c>
      <c r="BT11" s="22">
        <v>1917</v>
      </c>
      <c r="BU11" s="23">
        <v>0.98763523956723343</v>
      </c>
      <c r="BV11" s="23">
        <v>4.1583514099783079</v>
      </c>
    </row>
    <row r="12" spans="1:75" ht="15.75" customHeight="1" x14ac:dyDescent="0.2">
      <c r="A12" s="56" t="s">
        <v>50</v>
      </c>
      <c r="B12" s="45" t="s">
        <v>17</v>
      </c>
      <c r="C12" s="17">
        <v>3123</v>
      </c>
      <c r="D12" s="17">
        <v>1719</v>
      </c>
      <c r="E12" s="26">
        <f t="shared" si="9"/>
        <v>0.55043227665706052</v>
      </c>
      <c r="F12" s="17">
        <v>6432</v>
      </c>
      <c r="G12" s="18">
        <v>2.0595581171950048</v>
      </c>
      <c r="H12" s="18">
        <v>4.5811965811965809</v>
      </c>
      <c r="I12" s="17">
        <v>1347</v>
      </c>
      <c r="J12" s="17">
        <v>712</v>
      </c>
      <c r="K12" s="26">
        <f t="shared" si="10"/>
        <v>0.52858203414996285</v>
      </c>
      <c r="L12" s="17">
        <v>2970</v>
      </c>
      <c r="M12" s="18">
        <v>2.2048997772828507</v>
      </c>
      <c r="N12" s="18">
        <v>4.6771653543307083</v>
      </c>
      <c r="O12" s="17">
        <v>1776</v>
      </c>
      <c r="P12" s="17">
        <v>1007</v>
      </c>
      <c r="Q12" s="26">
        <f t="shared" si="0"/>
        <v>0.56700450450450446</v>
      </c>
      <c r="R12" s="17">
        <v>3462</v>
      </c>
      <c r="S12" s="18">
        <v>1.9493243243243243</v>
      </c>
      <c r="T12" s="18">
        <v>4.5019505851755524</v>
      </c>
      <c r="U12" s="22">
        <v>358</v>
      </c>
      <c r="V12" s="22">
        <v>171</v>
      </c>
      <c r="W12" s="27">
        <f t="shared" si="1"/>
        <v>0.47765363128491622</v>
      </c>
      <c r="X12" s="34">
        <v>934</v>
      </c>
      <c r="Y12" s="23">
        <v>2.6089385474860336</v>
      </c>
      <c r="Z12" s="23">
        <v>4.9946524064171127</v>
      </c>
      <c r="AA12" s="22" t="s">
        <v>53</v>
      </c>
      <c r="AB12" s="22" t="s">
        <v>53</v>
      </c>
      <c r="AC12" s="27">
        <v>1</v>
      </c>
      <c r="AD12" s="22">
        <v>0</v>
      </c>
      <c r="AE12" s="23"/>
      <c r="AF12" s="23"/>
      <c r="AG12" s="22">
        <v>359</v>
      </c>
      <c r="AH12" s="22">
        <v>172</v>
      </c>
      <c r="AI12" s="27">
        <f t="shared" si="3"/>
        <v>0.47910863509749302</v>
      </c>
      <c r="AJ12" s="22">
        <v>934</v>
      </c>
      <c r="AK12" s="23">
        <v>2.6016713091922004</v>
      </c>
      <c r="AL12" s="23">
        <v>4.9946524064171127</v>
      </c>
      <c r="AM12" s="28">
        <v>96</v>
      </c>
      <c r="AN12" s="28">
        <v>22</v>
      </c>
      <c r="AO12" s="29">
        <f t="shared" si="11"/>
        <v>0.22916666666666666</v>
      </c>
      <c r="AP12" s="17">
        <v>374</v>
      </c>
      <c r="AQ12" s="30">
        <v>3.8958333333333335</v>
      </c>
      <c r="AR12" s="30">
        <v>5.0540540540540544</v>
      </c>
      <c r="AS12" s="28">
        <v>121</v>
      </c>
      <c r="AT12" s="28">
        <v>41</v>
      </c>
      <c r="AU12" s="29">
        <f t="shared" si="4"/>
        <v>0.33884297520661155</v>
      </c>
      <c r="AV12" s="28">
        <v>450</v>
      </c>
      <c r="AW12" s="30">
        <v>3.71900826446281</v>
      </c>
      <c r="AX12" s="30">
        <v>5.625</v>
      </c>
      <c r="AY12" s="28">
        <v>217</v>
      </c>
      <c r="AZ12" s="28">
        <v>63</v>
      </c>
      <c r="BA12" s="29">
        <f t="shared" si="5"/>
        <v>0.29032258064516131</v>
      </c>
      <c r="BB12" s="28">
        <v>824</v>
      </c>
      <c r="BC12" s="30">
        <v>3.7972350230414746</v>
      </c>
      <c r="BD12" s="30">
        <v>5.3506493506493502</v>
      </c>
      <c r="BE12" s="38">
        <v>0</v>
      </c>
      <c r="BF12" s="37">
        <v>0</v>
      </c>
      <c r="BG12" s="41"/>
      <c r="BH12" s="38">
        <v>0</v>
      </c>
      <c r="BI12" s="23"/>
      <c r="BJ12" s="23"/>
      <c r="BK12" s="22">
        <v>477</v>
      </c>
      <c r="BL12" s="22">
        <v>352</v>
      </c>
      <c r="BM12" s="41">
        <f t="shared" si="7"/>
        <v>0.73794549266247378</v>
      </c>
      <c r="BN12" s="22">
        <v>509</v>
      </c>
      <c r="BO12" s="23">
        <v>1.0670859538784068</v>
      </c>
      <c r="BP12" s="23">
        <v>4.0720000000000001</v>
      </c>
      <c r="BQ12" s="22">
        <v>477</v>
      </c>
      <c r="BR12" s="22">
        <v>352</v>
      </c>
      <c r="BS12" s="41">
        <f t="shared" si="8"/>
        <v>0.73794549266247378</v>
      </c>
      <c r="BT12" s="22">
        <v>509</v>
      </c>
      <c r="BU12" s="23">
        <v>1.0670859538784068</v>
      </c>
      <c r="BV12" s="23">
        <v>4.0720000000000001</v>
      </c>
    </row>
    <row r="13" spans="1:75" ht="14.1" customHeight="1" x14ac:dyDescent="0.2">
      <c r="A13" s="55"/>
      <c r="B13" s="45" t="s">
        <v>18</v>
      </c>
      <c r="C13" s="17">
        <v>753</v>
      </c>
      <c r="D13" s="17">
        <v>353</v>
      </c>
      <c r="E13" s="26">
        <f t="shared" si="9"/>
        <v>0.46879150066401065</v>
      </c>
      <c r="F13" s="17">
        <v>2043</v>
      </c>
      <c r="G13" s="18">
        <v>2.7131474103585655</v>
      </c>
      <c r="H13" s="18">
        <v>5.1074999999999999</v>
      </c>
      <c r="I13" s="17">
        <v>258</v>
      </c>
      <c r="J13" s="17">
        <v>130</v>
      </c>
      <c r="K13" s="26">
        <f t="shared" si="10"/>
        <v>0.50387596899224807</v>
      </c>
      <c r="L13" s="17">
        <v>591</v>
      </c>
      <c r="M13" s="18">
        <v>2.2906976744186047</v>
      </c>
      <c r="N13" s="18">
        <v>4.6171875</v>
      </c>
      <c r="O13" s="17">
        <v>495</v>
      </c>
      <c r="P13" s="17">
        <v>223</v>
      </c>
      <c r="Q13" s="26">
        <f t="shared" si="0"/>
        <v>0.45050505050505052</v>
      </c>
      <c r="R13" s="17">
        <v>1452</v>
      </c>
      <c r="S13" s="18">
        <v>2.9333333333333331</v>
      </c>
      <c r="T13" s="18">
        <v>5.3382352941176467</v>
      </c>
      <c r="U13" s="22">
        <v>969</v>
      </c>
      <c r="V13" s="22">
        <v>455</v>
      </c>
      <c r="W13" s="27">
        <f t="shared" si="1"/>
        <v>0.4695562435500516</v>
      </c>
      <c r="X13" s="34">
        <v>2797</v>
      </c>
      <c r="Y13" s="23">
        <v>2.8864809081527349</v>
      </c>
      <c r="Z13" s="23">
        <v>5.4416342412451364</v>
      </c>
      <c r="AA13" s="22">
        <v>924</v>
      </c>
      <c r="AB13" s="22">
        <v>394</v>
      </c>
      <c r="AC13" s="27">
        <f t="shared" si="2"/>
        <v>0.4264069264069264</v>
      </c>
      <c r="AD13" s="22">
        <v>2913</v>
      </c>
      <c r="AE13" s="23">
        <v>3.1525974025974026</v>
      </c>
      <c r="AF13" s="23">
        <v>5.4962264150943394</v>
      </c>
      <c r="AG13" s="22">
        <v>1893</v>
      </c>
      <c r="AH13" s="22">
        <v>849</v>
      </c>
      <c r="AI13" s="27">
        <f t="shared" si="3"/>
        <v>0.44849445324881143</v>
      </c>
      <c r="AJ13" s="22">
        <v>5710</v>
      </c>
      <c r="AK13" s="23">
        <v>3.016376122556788</v>
      </c>
      <c r="AL13" s="23">
        <v>5.4693486590038312</v>
      </c>
      <c r="AM13" s="28">
        <v>0</v>
      </c>
      <c r="AN13" s="28">
        <v>0</v>
      </c>
      <c r="AO13" s="29"/>
      <c r="AP13" s="17">
        <v>0</v>
      </c>
      <c r="AQ13" s="30"/>
      <c r="AR13" s="30"/>
      <c r="AS13" s="28">
        <v>40</v>
      </c>
      <c r="AT13" s="28">
        <v>12</v>
      </c>
      <c r="AU13" s="29">
        <f t="shared" si="4"/>
        <v>0.3</v>
      </c>
      <c r="AV13" s="28">
        <v>187</v>
      </c>
      <c r="AW13" s="30">
        <v>4.6749999999999998</v>
      </c>
      <c r="AX13" s="30">
        <v>6.6785714285714288</v>
      </c>
      <c r="AY13" s="28">
        <v>40</v>
      </c>
      <c r="AZ13" s="28">
        <v>12</v>
      </c>
      <c r="BA13" s="29">
        <f t="shared" si="5"/>
        <v>0.3</v>
      </c>
      <c r="BB13" s="28">
        <v>187</v>
      </c>
      <c r="BC13" s="30">
        <v>4.6749999999999998</v>
      </c>
      <c r="BD13" s="30">
        <v>6.6785714285714288</v>
      </c>
      <c r="BE13" s="38">
        <v>3615</v>
      </c>
      <c r="BF13" s="37">
        <v>2579</v>
      </c>
      <c r="BG13" s="41">
        <f t="shared" si="6"/>
        <v>0.71341632088520057</v>
      </c>
      <c r="BH13" s="38">
        <v>4500</v>
      </c>
      <c r="BI13" s="23">
        <v>1.2448132780082988</v>
      </c>
      <c r="BJ13" s="23">
        <v>4.3436293436293436</v>
      </c>
      <c r="BK13" s="22">
        <v>1545</v>
      </c>
      <c r="BL13" s="22">
        <v>1112</v>
      </c>
      <c r="BM13" s="41">
        <f t="shared" si="7"/>
        <v>0.71974110032362459</v>
      </c>
      <c r="BN13" s="22">
        <v>1846</v>
      </c>
      <c r="BO13" s="23">
        <v>1.1948220064724919</v>
      </c>
      <c r="BP13" s="23">
        <v>4.2632794457274823</v>
      </c>
      <c r="BQ13" s="22">
        <v>5160</v>
      </c>
      <c r="BR13" s="22">
        <v>3691</v>
      </c>
      <c r="BS13" s="41">
        <f t="shared" si="8"/>
        <v>0.71531007751937981</v>
      </c>
      <c r="BT13" s="22">
        <v>6346</v>
      </c>
      <c r="BU13" s="23">
        <v>1.2298449612403102</v>
      </c>
      <c r="BV13" s="23">
        <v>4.3199455411844792</v>
      </c>
    </row>
    <row r="14" spans="1:75" ht="24" customHeight="1" x14ac:dyDescent="0.2">
      <c r="A14" s="55"/>
      <c r="B14" s="46" t="s">
        <v>19</v>
      </c>
      <c r="C14" s="17">
        <v>2024</v>
      </c>
      <c r="D14" s="17">
        <v>1065</v>
      </c>
      <c r="E14" s="26">
        <f t="shared" si="9"/>
        <v>0.52618577075098816</v>
      </c>
      <c r="F14" s="17">
        <v>4557</v>
      </c>
      <c r="G14" s="18">
        <v>2.2514822134387353</v>
      </c>
      <c r="H14" s="18">
        <v>4.7518248175182478</v>
      </c>
      <c r="I14" s="17">
        <v>141</v>
      </c>
      <c r="J14" s="17">
        <v>74</v>
      </c>
      <c r="K14" s="26">
        <f t="shared" si="10"/>
        <v>0.52482269503546097</v>
      </c>
      <c r="L14" s="17">
        <v>358</v>
      </c>
      <c r="M14" s="18">
        <v>2.5390070921985815</v>
      </c>
      <c r="N14" s="18">
        <v>5.3432835820895521</v>
      </c>
      <c r="O14" s="17">
        <v>1883</v>
      </c>
      <c r="P14" s="17">
        <v>991</v>
      </c>
      <c r="Q14" s="26">
        <f t="shared" si="0"/>
        <v>0.52628783855549655</v>
      </c>
      <c r="R14" s="17">
        <v>4199</v>
      </c>
      <c r="S14" s="18">
        <v>2.2299522039298991</v>
      </c>
      <c r="T14" s="18">
        <v>4.7073991031390134</v>
      </c>
      <c r="U14" s="22">
        <v>0</v>
      </c>
      <c r="V14" s="22">
        <v>0</v>
      </c>
      <c r="W14" s="27"/>
      <c r="X14" s="22">
        <v>0</v>
      </c>
      <c r="Y14" s="23"/>
      <c r="Z14" s="23"/>
      <c r="AA14" s="22">
        <v>657</v>
      </c>
      <c r="AB14" s="22">
        <v>182</v>
      </c>
      <c r="AC14" s="27">
        <f t="shared" si="2"/>
        <v>0.27701674277016741</v>
      </c>
      <c r="AD14" s="22">
        <v>3015</v>
      </c>
      <c r="AE14" s="23">
        <v>4.5890410958904111</v>
      </c>
      <c r="AF14" s="23">
        <v>6.3473684210526313</v>
      </c>
      <c r="AG14" s="22">
        <v>657</v>
      </c>
      <c r="AH14" s="22">
        <v>182</v>
      </c>
      <c r="AI14" s="27">
        <f t="shared" si="3"/>
        <v>0.27701674277016741</v>
      </c>
      <c r="AJ14" s="22">
        <v>3015</v>
      </c>
      <c r="AK14" s="23">
        <v>4.5890410958904111</v>
      </c>
      <c r="AL14" s="23">
        <v>6.3473684210526313</v>
      </c>
      <c r="AM14" s="28">
        <v>0</v>
      </c>
      <c r="AN14" s="28">
        <v>0</v>
      </c>
      <c r="AO14" s="29"/>
      <c r="AP14" s="17">
        <v>0</v>
      </c>
      <c r="AQ14" s="30"/>
      <c r="AR14" s="30"/>
      <c r="AS14" s="28">
        <v>19</v>
      </c>
      <c r="AT14" s="28">
        <v>6</v>
      </c>
      <c r="AU14" s="29">
        <f t="shared" si="4"/>
        <v>0.31578947368421051</v>
      </c>
      <c r="AV14" s="28">
        <v>78</v>
      </c>
      <c r="AW14" s="30">
        <v>4.1052631578947372</v>
      </c>
      <c r="AX14" s="30">
        <v>6</v>
      </c>
      <c r="AY14" s="28">
        <v>19</v>
      </c>
      <c r="AZ14" s="28">
        <v>6</v>
      </c>
      <c r="BA14" s="29">
        <f t="shared" si="5"/>
        <v>0.31578947368421051</v>
      </c>
      <c r="BB14" s="28">
        <v>78</v>
      </c>
      <c r="BC14" s="30">
        <v>4.1052631578947372</v>
      </c>
      <c r="BD14" s="30">
        <v>6</v>
      </c>
      <c r="BE14" s="38">
        <v>2015</v>
      </c>
      <c r="BF14" s="37">
        <v>1195</v>
      </c>
      <c r="BG14" s="41">
        <f t="shared" si="6"/>
        <v>0.59305210918114148</v>
      </c>
      <c r="BH14" s="38">
        <v>3517</v>
      </c>
      <c r="BI14" s="23">
        <v>1.745409429280397</v>
      </c>
      <c r="BJ14" s="23">
        <v>4.2890243902439025</v>
      </c>
      <c r="BK14" s="22">
        <v>53</v>
      </c>
      <c r="BL14" s="22">
        <v>38</v>
      </c>
      <c r="BM14" s="41">
        <f t="shared" si="7"/>
        <v>0.71698113207547165</v>
      </c>
      <c r="BN14" s="22">
        <v>54</v>
      </c>
      <c r="BO14" s="23">
        <v>1.0188679245283019</v>
      </c>
      <c r="BP14" s="23">
        <v>3.6</v>
      </c>
      <c r="BQ14" s="22">
        <v>2068</v>
      </c>
      <c r="BR14" s="22">
        <v>1233</v>
      </c>
      <c r="BS14" s="41">
        <f t="shared" si="8"/>
        <v>0.59622823984526108</v>
      </c>
      <c r="BT14" s="22">
        <v>3571</v>
      </c>
      <c r="BU14" s="23">
        <v>1.7267891682785299</v>
      </c>
      <c r="BV14" s="23">
        <v>4.2766467065868268</v>
      </c>
    </row>
    <row r="15" spans="1:75" ht="14.1" customHeight="1" x14ac:dyDescent="0.2">
      <c r="A15" s="55"/>
      <c r="B15" s="45" t="s">
        <v>20</v>
      </c>
      <c r="C15" s="17">
        <v>244</v>
      </c>
      <c r="D15" s="17">
        <v>85</v>
      </c>
      <c r="E15" s="26">
        <f t="shared" si="9"/>
        <v>0.34836065573770492</v>
      </c>
      <c r="F15" s="17">
        <v>664</v>
      </c>
      <c r="G15" s="18">
        <v>2.721311475409836</v>
      </c>
      <c r="H15" s="18">
        <v>4.1761006289308176</v>
      </c>
      <c r="I15" s="17">
        <v>170</v>
      </c>
      <c r="J15" s="17">
        <v>59</v>
      </c>
      <c r="K15" s="26">
        <f t="shared" si="10"/>
        <v>0.34705882352941175</v>
      </c>
      <c r="L15" s="17">
        <v>592</v>
      </c>
      <c r="M15" s="18">
        <v>3.4823529411764707</v>
      </c>
      <c r="N15" s="18">
        <v>5.333333333333333</v>
      </c>
      <c r="O15" s="17">
        <v>74</v>
      </c>
      <c r="P15" s="17">
        <v>26</v>
      </c>
      <c r="Q15" s="26">
        <f t="shared" si="0"/>
        <v>0.35135135135135137</v>
      </c>
      <c r="R15" s="17">
        <v>72</v>
      </c>
      <c r="S15" s="18">
        <v>0.97297297297297303</v>
      </c>
      <c r="T15" s="18">
        <v>1.5</v>
      </c>
      <c r="U15" s="22">
        <v>236</v>
      </c>
      <c r="V15" s="22">
        <v>85</v>
      </c>
      <c r="W15" s="27">
        <f t="shared" si="1"/>
        <v>0.36016949152542371</v>
      </c>
      <c r="X15" s="34">
        <v>774</v>
      </c>
      <c r="Y15" s="23">
        <v>3.2796610169491527</v>
      </c>
      <c r="Z15" s="23">
        <v>5.1258278145695364</v>
      </c>
      <c r="AA15" s="22">
        <v>0</v>
      </c>
      <c r="AB15" s="22">
        <v>0</v>
      </c>
      <c r="AC15" s="27"/>
      <c r="AD15" s="22">
        <v>0</v>
      </c>
      <c r="AE15" s="23"/>
      <c r="AF15" s="23"/>
      <c r="AG15" s="22">
        <v>236</v>
      </c>
      <c r="AH15" s="22">
        <v>85</v>
      </c>
      <c r="AI15" s="27">
        <f t="shared" si="3"/>
        <v>0.36016949152542371</v>
      </c>
      <c r="AJ15" s="22">
        <v>774</v>
      </c>
      <c r="AK15" s="23">
        <v>3.2796610169491527</v>
      </c>
      <c r="AL15" s="23">
        <v>5.1258278145695364</v>
      </c>
      <c r="AM15" s="28" t="s">
        <v>53</v>
      </c>
      <c r="AN15" s="35" t="s">
        <v>53</v>
      </c>
      <c r="AO15" s="29">
        <v>0.4</v>
      </c>
      <c r="AP15" s="17">
        <v>12</v>
      </c>
      <c r="AQ15" s="30">
        <v>2.4</v>
      </c>
      <c r="AR15" s="30">
        <v>4</v>
      </c>
      <c r="AS15" s="35">
        <v>242</v>
      </c>
      <c r="AT15" s="35">
        <v>103</v>
      </c>
      <c r="AU15" s="29">
        <f t="shared" si="4"/>
        <v>0.42561983471074383</v>
      </c>
      <c r="AV15" s="35">
        <v>722</v>
      </c>
      <c r="AW15" s="30">
        <v>2.9834710743801653</v>
      </c>
      <c r="AX15" s="30">
        <v>5.1942446043165464</v>
      </c>
      <c r="AY15" s="28">
        <v>247</v>
      </c>
      <c r="AZ15" s="36">
        <v>105</v>
      </c>
      <c r="BA15" s="29">
        <f t="shared" si="5"/>
        <v>0.4251012145748988</v>
      </c>
      <c r="BB15" s="28">
        <v>734</v>
      </c>
      <c r="BC15" s="30">
        <v>2.9716599190283399</v>
      </c>
      <c r="BD15" s="30">
        <v>5.169014084507042</v>
      </c>
      <c r="BE15" s="38">
        <v>1501</v>
      </c>
      <c r="BF15" s="37">
        <v>1014</v>
      </c>
      <c r="BG15" s="41">
        <f t="shared" si="6"/>
        <v>0.67554963357761488</v>
      </c>
      <c r="BH15" s="38">
        <v>2061</v>
      </c>
      <c r="BI15" s="23">
        <v>1.3730846102598269</v>
      </c>
      <c r="BJ15" s="23">
        <v>4.2320328542094456</v>
      </c>
      <c r="BK15" s="34">
        <v>17</v>
      </c>
      <c r="BL15" s="34">
        <v>12</v>
      </c>
      <c r="BM15" s="41">
        <f t="shared" si="7"/>
        <v>0.70588235294117652</v>
      </c>
      <c r="BN15" s="34">
        <v>25</v>
      </c>
      <c r="BO15" s="23">
        <v>1.4705882352941178</v>
      </c>
      <c r="BP15" s="23">
        <v>5</v>
      </c>
      <c r="BQ15" s="22">
        <v>1518</v>
      </c>
      <c r="BR15" s="22">
        <v>1026</v>
      </c>
      <c r="BS15" s="41">
        <f t="shared" si="8"/>
        <v>0.67588932806324109</v>
      </c>
      <c r="BT15" s="22">
        <v>2086</v>
      </c>
      <c r="BU15" s="23">
        <v>1.3741765480895916</v>
      </c>
      <c r="BV15" s="23">
        <v>4.2398373983739841</v>
      </c>
    </row>
    <row r="16" spans="1:75" ht="14.1" customHeight="1" x14ac:dyDescent="0.2">
      <c r="A16" s="55"/>
      <c r="B16" s="45" t="s">
        <v>21</v>
      </c>
      <c r="C16" s="17">
        <v>825</v>
      </c>
      <c r="D16" s="17">
        <v>475</v>
      </c>
      <c r="E16" s="26">
        <f t="shared" si="9"/>
        <v>0.5757575757575758</v>
      </c>
      <c r="F16" s="17">
        <v>1592</v>
      </c>
      <c r="G16" s="18">
        <v>1.9296969696969697</v>
      </c>
      <c r="H16" s="18">
        <v>4.5485714285714289</v>
      </c>
      <c r="I16" s="17">
        <v>227</v>
      </c>
      <c r="J16" s="17">
        <v>119</v>
      </c>
      <c r="K16" s="26">
        <f t="shared" si="10"/>
        <v>0.52422907488986781</v>
      </c>
      <c r="L16" s="17">
        <v>506</v>
      </c>
      <c r="M16" s="18">
        <v>2.2290748898678414</v>
      </c>
      <c r="N16" s="18">
        <v>4.6851851851851851</v>
      </c>
      <c r="O16" s="17">
        <v>598</v>
      </c>
      <c r="P16" s="17">
        <v>356</v>
      </c>
      <c r="Q16" s="26">
        <f t="shared" si="0"/>
        <v>0.59531772575250841</v>
      </c>
      <c r="R16" s="17">
        <v>1086</v>
      </c>
      <c r="S16" s="18">
        <v>1.8160535117056855</v>
      </c>
      <c r="T16" s="18">
        <v>4.4876033057851243</v>
      </c>
      <c r="U16" s="22">
        <v>778</v>
      </c>
      <c r="V16" s="22">
        <v>255</v>
      </c>
      <c r="W16" s="27">
        <f t="shared" si="1"/>
        <v>0.32776349614395889</v>
      </c>
      <c r="X16" s="34">
        <v>2549</v>
      </c>
      <c r="Y16" s="23">
        <v>3.2763496143958868</v>
      </c>
      <c r="Z16" s="23">
        <v>4.8738049713193119</v>
      </c>
      <c r="AA16" s="22">
        <v>14</v>
      </c>
      <c r="AB16" s="22">
        <v>6</v>
      </c>
      <c r="AC16" s="27">
        <f t="shared" si="2"/>
        <v>0.42857142857142855</v>
      </c>
      <c r="AD16" s="22">
        <v>24</v>
      </c>
      <c r="AE16" s="23">
        <v>1.7142857142857142</v>
      </c>
      <c r="AF16" s="23">
        <v>3</v>
      </c>
      <c r="AG16" s="22">
        <v>792</v>
      </c>
      <c r="AH16" s="22">
        <v>261</v>
      </c>
      <c r="AI16" s="27">
        <f t="shared" si="3"/>
        <v>0.32954545454545453</v>
      </c>
      <c r="AJ16" s="22">
        <v>2573</v>
      </c>
      <c r="AK16" s="23">
        <v>3.2487373737373737</v>
      </c>
      <c r="AL16" s="23">
        <v>4.845574387947269</v>
      </c>
      <c r="AM16" s="28">
        <v>55</v>
      </c>
      <c r="AN16" s="28">
        <v>29</v>
      </c>
      <c r="AO16" s="29">
        <f t="shared" ref="AO16" si="12">AN16/AM16</f>
        <v>0.52727272727272723</v>
      </c>
      <c r="AP16" s="35">
        <v>104</v>
      </c>
      <c r="AQ16" s="35" t="s">
        <v>54</v>
      </c>
      <c r="AR16" s="30">
        <v>4</v>
      </c>
      <c r="AS16" s="28">
        <v>40</v>
      </c>
      <c r="AT16" s="28">
        <v>21</v>
      </c>
      <c r="AU16" s="29">
        <f t="shared" si="4"/>
        <v>0.52500000000000002</v>
      </c>
      <c r="AV16" s="28">
        <v>99</v>
      </c>
      <c r="AW16" s="30">
        <v>2.4750000000000001</v>
      </c>
      <c r="AX16" s="30">
        <v>5.2105263157894735</v>
      </c>
      <c r="AY16" s="28">
        <v>95</v>
      </c>
      <c r="AZ16" s="28">
        <v>50</v>
      </c>
      <c r="BA16" s="29">
        <f t="shared" si="5"/>
        <v>0.52631578947368418</v>
      </c>
      <c r="BB16" s="28">
        <v>203</v>
      </c>
      <c r="BC16" s="30">
        <v>2.1368421052631579</v>
      </c>
      <c r="BD16" s="30">
        <v>4.5111111111111111</v>
      </c>
      <c r="BE16" s="38">
        <v>0</v>
      </c>
      <c r="BF16" s="37">
        <v>0</v>
      </c>
      <c r="BG16" s="41"/>
      <c r="BH16" s="38">
        <v>0</v>
      </c>
      <c r="BI16" s="23"/>
      <c r="BJ16" s="23"/>
      <c r="BK16" s="22">
        <v>461</v>
      </c>
      <c r="BL16" s="22">
        <v>263</v>
      </c>
      <c r="BM16" s="41">
        <f t="shared" si="7"/>
        <v>0.57049891540130149</v>
      </c>
      <c r="BN16" s="22">
        <v>827</v>
      </c>
      <c r="BO16" s="23">
        <v>1.7939262472885034</v>
      </c>
      <c r="BP16" s="23">
        <v>4.1767676767676765</v>
      </c>
      <c r="BQ16" s="22">
        <v>461</v>
      </c>
      <c r="BR16" s="22">
        <v>263</v>
      </c>
      <c r="BS16" s="41">
        <f t="shared" si="8"/>
        <v>0.57049891540130149</v>
      </c>
      <c r="BT16" s="22">
        <v>827</v>
      </c>
      <c r="BU16" s="23">
        <v>1.7939262472885034</v>
      </c>
      <c r="BV16" s="23">
        <v>4.1767676767676765</v>
      </c>
    </row>
    <row r="17" spans="1:74" ht="14.1" customHeight="1" x14ac:dyDescent="0.2">
      <c r="A17" s="55"/>
      <c r="B17" s="45" t="s">
        <v>1</v>
      </c>
      <c r="C17" s="17">
        <v>6969</v>
      </c>
      <c r="D17" s="17">
        <v>3697</v>
      </c>
      <c r="E17" s="26">
        <f t="shared" si="9"/>
        <v>0.53049217965274786</v>
      </c>
      <c r="F17" s="17">
        <v>15288</v>
      </c>
      <c r="G17" s="18">
        <v>2.1937150236762806</v>
      </c>
      <c r="H17" s="18">
        <v>4.6723716381418097</v>
      </c>
      <c r="I17" s="17">
        <v>2143</v>
      </c>
      <c r="J17" s="17">
        <v>1094</v>
      </c>
      <c r="K17" s="26">
        <f t="shared" si="10"/>
        <v>0.51049930004666355</v>
      </c>
      <c r="L17" s="17">
        <v>5017</v>
      </c>
      <c r="M17" s="18">
        <v>2.341110592627158</v>
      </c>
      <c r="N17" s="18">
        <v>4.7826501429933268</v>
      </c>
      <c r="O17" s="17">
        <v>4826</v>
      </c>
      <c r="P17" s="17">
        <v>2603</v>
      </c>
      <c r="Q17" s="26">
        <f t="shared" si="0"/>
        <v>0.53937007874015752</v>
      </c>
      <c r="R17" s="17">
        <v>10271</v>
      </c>
      <c r="S17" s="18">
        <v>2.1282635723166181</v>
      </c>
      <c r="T17" s="18">
        <v>4.6203328834907786</v>
      </c>
      <c r="U17" s="22">
        <v>561</v>
      </c>
      <c r="V17" s="22">
        <v>244</v>
      </c>
      <c r="W17" s="27">
        <f t="shared" si="1"/>
        <v>0.43493761140819964</v>
      </c>
      <c r="X17" s="34">
        <v>1413</v>
      </c>
      <c r="Y17" s="23">
        <v>2.5187165775401068</v>
      </c>
      <c r="Z17" s="23">
        <v>4.4574132492113563</v>
      </c>
      <c r="AA17" s="22">
        <v>13</v>
      </c>
      <c r="AB17" s="22">
        <v>6</v>
      </c>
      <c r="AC17" s="27">
        <f t="shared" si="2"/>
        <v>0.46153846153846156</v>
      </c>
      <c r="AD17" s="22">
        <v>36</v>
      </c>
      <c r="AE17" s="23">
        <v>2.7692307692307692</v>
      </c>
      <c r="AF17" s="23">
        <v>5.1428571428571432</v>
      </c>
      <c r="AG17" s="22">
        <v>574</v>
      </c>
      <c r="AH17" s="22">
        <v>250</v>
      </c>
      <c r="AI17" s="27">
        <f t="shared" si="3"/>
        <v>0.43554006968641112</v>
      </c>
      <c r="AJ17" s="22">
        <v>1449</v>
      </c>
      <c r="AK17" s="23">
        <v>2.524390243902439</v>
      </c>
      <c r="AL17" s="23">
        <v>4.4722222222222223</v>
      </c>
      <c r="AM17" s="28">
        <v>0</v>
      </c>
      <c r="AN17" s="28">
        <v>0</v>
      </c>
      <c r="AO17" s="29"/>
      <c r="AP17" s="17">
        <v>0</v>
      </c>
      <c r="AQ17" s="30"/>
      <c r="AR17" s="30"/>
      <c r="AS17" s="28" t="s">
        <v>53</v>
      </c>
      <c r="AT17" s="28" t="s">
        <v>53</v>
      </c>
      <c r="AU17" s="29">
        <v>1</v>
      </c>
      <c r="AV17" s="28">
        <v>0</v>
      </c>
      <c r="AW17" s="30"/>
      <c r="AX17" s="30"/>
      <c r="AY17" s="28" t="s">
        <v>53</v>
      </c>
      <c r="AZ17" s="28" t="s">
        <v>53</v>
      </c>
      <c r="BA17" s="29">
        <v>1</v>
      </c>
      <c r="BB17" s="28">
        <v>0</v>
      </c>
      <c r="BC17" s="30"/>
      <c r="BD17" s="30"/>
      <c r="BE17" s="38">
        <v>2836</v>
      </c>
      <c r="BF17" s="37">
        <v>1889</v>
      </c>
      <c r="BG17" s="41">
        <f t="shared" si="6"/>
        <v>0.66607898448519043</v>
      </c>
      <c r="BH17" s="38">
        <v>3848</v>
      </c>
      <c r="BI17" s="23">
        <v>1.3568406205923835</v>
      </c>
      <c r="BJ17" s="23">
        <v>4.0633579725448783</v>
      </c>
      <c r="BK17" s="22">
        <v>50</v>
      </c>
      <c r="BL17" s="22">
        <v>29</v>
      </c>
      <c r="BM17" s="41">
        <f t="shared" si="7"/>
        <v>0.57999999999999996</v>
      </c>
      <c r="BN17" s="22">
        <v>49</v>
      </c>
      <c r="BO17" s="23">
        <v>0.98</v>
      </c>
      <c r="BP17" s="23">
        <v>2.3333333333333335</v>
      </c>
      <c r="BQ17" s="22">
        <v>2886</v>
      </c>
      <c r="BR17" s="22">
        <v>1918</v>
      </c>
      <c r="BS17" s="41">
        <f t="shared" si="8"/>
        <v>0.66458766458766461</v>
      </c>
      <c r="BT17" s="22">
        <v>3897</v>
      </c>
      <c r="BU17" s="23">
        <v>1.3503118503118503</v>
      </c>
      <c r="BV17" s="23">
        <v>4.0258264462809921</v>
      </c>
    </row>
    <row r="18" spans="1:74" ht="17.25" customHeight="1" x14ac:dyDescent="0.2">
      <c r="A18" s="56" t="s">
        <v>51</v>
      </c>
      <c r="B18" s="45" t="s">
        <v>22</v>
      </c>
      <c r="C18" s="17">
        <v>958</v>
      </c>
      <c r="D18" s="17">
        <v>546</v>
      </c>
      <c r="E18" s="26">
        <f t="shared" si="9"/>
        <v>0.56993736951983298</v>
      </c>
      <c r="F18" s="17">
        <v>1967</v>
      </c>
      <c r="G18" s="18">
        <v>2.0532359081419624</v>
      </c>
      <c r="H18" s="18">
        <v>4.7742718446601939</v>
      </c>
      <c r="I18" s="17">
        <v>0</v>
      </c>
      <c r="J18" s="17">
        <v>0</v>
      </c>
      <c r="K18" s="17"/>
      <c r="L18" s="17">
        <v>0</v>
      </c>
      <c r="M18" s="18"/>
      <c r="N18" s="18"/>
      <c r="O18" s="17">
        <v>958</v>
      </c>
      <c r="P18" s="17">
        <v>546</v>
      </c>
      <c r="Q18" s="26">
        <f t="shared" si="0"/>
        <v>0.56993736951983298</v>
      </c>
      <c r="R18" s="17">
        <v>1967</v>
      </c>
      <c r="S18" s="18">
        <v>2.0532359081419624</v>
      </c>
      <c r="T18" s="18">
        <v>4.7742718446601939</v>
      </c>
      <c r="U18" s="34">
        <v>1575</v>
      </c>
      <c r="V18" s="34">
        <v>584</v>
      </c>
      <c r="W18" s="27">
        <f t="shared" si="1"/>
        <v>0.37079365079365079</v>
      </c>
      <c r="X18" s="34">
        <v>4736</v>
      </c>
      <c r="Y18" s="23">
        <v>3.0069841269841269</v>
      </c>
      <c r="Z18" s="23">
        <v>4.7790110998990922</v>
      </c>
      <c r="AA18" s="22">
        <v>684</v>
      </c>
      <c r="AB18" s="22">
        <v>194</v>
      </c>
      <c r="AC18" s="27">
        <f t="shared" si="2"/>
        <v>0.28362573099415206</v>
      </c>
      <c r="AD18" s="22">
        <v>3075</v>
      </c>
      <c r="AE18" s="23">
        <v>4.4956140350877192</v>
      </c>
      <c r="AF18" s="23">
        <v>6.2755102040816331</v>
      </c>
      <c r="AG18" s="22">
        <v>2259</v>
      </c>
      <c r="AH18" s="22">
        <v>778</v>
      </c>
      <c r="AI18" s="27">
        <f t="shared" si="3"/>
        <v>0.34440017706949977</v>
      </c>
      <c r="AJ18" s="22">
        <v>7811</v>
      </c>
      <c r="AK18" s="23">
        <v>3.4577246569278444</v>
      </c>
      <c r="AL18" s="23">
        <v>5.2741390952059417</v>
      </c>
      <c r="AM18" s="35">
        <v>60</v>
      </c>
      <c r="AN18" s="35">
        <v>31</v>
      </c>
      <c r="AO18" s="29">
        <f t="shared" ref="AO18:AO20" si="13">AN18/AM18</f>
        <v>0.51666666666666672</v>
      </c>
      <c r="AP18" s="35">
        <v>116</v>
      </c>
      <c r="AQ18" s="30">
        <v>1.9333333333333333</v>
      </c>
      <c r="AR18" s="30">
        <v>4</v>
      </c>
      <c r="AS18" s="28">
        <v>342</v>
      </c>
      <c r="AT18" s="28">
        <v>143</v>
      </c>
      <c r="AU18" s="29">
        <f t="shared" si="4"/>
        <v>0.41812865497076024</v>
      </c>
      <c r="AV18" s="28">
        <v>1086</v>
      </c>
      <c r="AW18" s="30">
        <v>3.1754385964912282</v>
      </c>
      <c r="AX18" s="30">
        <v>5.4572864321608039</v>
      </c>
      <c r="AY18" s="28">
        <v>402</v>
      </c>
      <c r="AZ18" s="28">
        <v>174</v>
      </c>
      <c r="BA18" s="29">
        <f t="shared" si="5"/>
        <v>0.43283582089552236</v>
      </c>
      <c r="BB18" s="28">
        <v>1202</v>
      </c>
      <c r="BC18" s="30">
        <v>2.9900497512437809</v>
      </c>
      <c r="BD18" s="30">
        <v>5.2719298245614032</v>
      </c>
      <c r="BE18" s="39">
        <v>6352</v>
      </c>
      <c r="BF18" s="40">
        <v>4098</v>
      </c>
      <c r="BG18" s="41">
        <f t="shared" si="6"/>
        <v>0.64515113350125941</v>
      </c>
      <c r="BH18" s="40">
        <v>9426</v>
      </c>
      <c r="BI18" s="23">
        <v>1.4839420654911839</v>
      </c>
      <c r="BJ18" s="23">
        <v>4.1818988464951197</v>
      </c>
      <c r="BK18" s="22">
        <v>581</v>
      </c>
      <c r="BL18" s="22">
        <v>342</v>
      </c>
      <c r="BM18" s="41">
        <f t="shared" si="7"/>
        <v>0.58864027538726338</v>
      </c>
      <c r="BN18" s="22">
        <v>955</v>
      </c>
      <c r="BO18" s="23">
        <v>1.6437177280550774</v>
      </c>
      <c r="BP18" s="23">
        <v>3.99581589958159</v>
      </c>
      <c r="BQ18" s="22">
        <v>6933</v>
      </c>
      <c r="BR18" s="22">
        <v>4440</v>
      </c>
      <c r="BS18" s="41">
        <f t="shared" si="8"/>
        <v>0.64041540458675894</v>
      </c>
      <c r="BT18" s="22">
        <v>10381</v>
      </c>
      <c r="BU18" s="23">
        <v>1.4973316024808885</v>
      </c>
      <c r="BV18" s="23">
        <v>4.1640593662254313</v>
      </c>
    </row>
    <row r="19" spans="1:74" ht="14.1" customHeight="1" x14ac:dyDescent="0.2">
      <c r="A19" s="55"/>
      <c r="B19" s="45" t="s">
        <v>23</v>
      </c>
      <c r="C19" s="17">
        <v>1330</v>
      </c>
      <c r="D19" s="17">
        <v>739</v>
      </c>
      <c r="E19" s="26">
        <f t="shared" si="9"/>
        <v>0.55563909774436093</v>
      </c>
      <c r="F19" s="17">
        <v>2769</v>
      </c>
      <c r="G19" s="18">
        <v>2.0819548872180449</v>
      </c>
      <c r="H19" s="18">
        <v>4.6852791878172591</v>
      </c>
      <c r="I19" s="17">
        <v>631</v>
      </c>
      <c r="J19" s="17">
        <v>343</v>
      </c>
      <c r="K19" s="26">
        <f>J19/I19</f>
        <v>0.54358161648177494</v>
      </c>
      <c r="L19" s="17">
        <v>1316</v>
      </c>
      <c r="M19" s="18">
        <v>2.085578446909667</v>
      </c>
      <c r="N19" s="18">
        <v>4.5694444444444446</v>
      </c>
      <c r="O19" s="17">
        <v>699</v>
      </c>
      <c r="P19" s="17">
        <v>396</v>
      </c>
      <c r="Q19" s="26">
        <f t="shared" si="0"/>
        <v>0.5665236051502146</v>
      </c>
      <c r="R19" s="17">
        <v>1453</v>
      </c>
      <c r="S19" s="18">
        <v>2.0786838340486411</v>
      </c>
      <c r="T19" s="18">
        <v>4.7953795379537958</v>
      </c>
      <c r="U19" s="22">
        <v>113</v>
      </c>
      <c r="V19" s="22">
        <v>35</v>
      </c>
      <c r="W19" s="27">
        <f t="shared" si="1"/>
        <v>0.30973451327433627</v>
      </c>
      <c r="X19" s="34">
        <v>395</v>
      </c>
      <c r="Y19" s="23">
        <v>3.4955752212389379</v>
      </c>
      <c r="Z19" s="23">
        <v>5.0641025641025639</v>
      </c>
      <c r="AA19" s="22">
        <v>273</v>
      </c>
      <c r="AB19" s="22">
        <v>85</v>
      </c>
      <c r="AC19" s="27">
        <f t="shared" si="2"/>
        <v>0.31135531135531136</v>
      </c>
      <c r="AD19" s="22">
        <v>1071</v>
      </c>
      <c r="AE19" s="23">
        <v>3.9230769230769229</v>
      </c>
      <c r="AF19" s="23">
        <v>5.6968085106382977</v>
      </c>
      <c r="AG19" s="22">
        <v>386</v>
      </c>
      <c r="AH19" s="22">
        <v>120</v>
      </c>
      <c r="AI19" s="27">
        <f t="shared" si="3"/>
        <v>0.31088082901554404</v>
      </c>
      <c r="AJ19" s="22">
        <v>1466</v>
      </c>
      <c r="AK19" s="23">
        <v>3.7979274611398965</v>
      </c>
      <c r="AL19" s="23">
        <v>5.511278195488722</v>
      </c>
      <c r="AM19" s="28">
        <v>8</v>
      </c>
      <c r="AN19" s="28">
        <v>3</v>
      </c>
      <c r="AO19" s="29">
        <f t="shared" si="13"/>
        <v>0.375</v>
      </c>
      <c r="AP19" s="17">
        <v>57</v>
      </c>
      <c r="AQ19" s="30">
        <v>7.125</v>
      </c>
      <c r="AR19" s="30">
        <v>11.4</v>
      </c>
      <c r="AS19" s="28" t="s">
        <v>53</v>
      </c>
      <c r="AT19" s="28" t="s">
        <v>53</v>
      </c>
      <c r="AU19" s="29">
        <v>1</v>
      </c>
      <c r="AV19" s="28">
        <v>0</v>
      </c>
      <c r="AW19" s="30"/>
      <c r="AX19" s="30"/>
      <c r="AY19" s="28">
        <v>9</v>
      </c>
      <c r="AZ19" s="28">
        <v>4</v>
      </c>
      <c r="BA19" s="29">
        <f t="shared" si="5"/>
        <v>0.44444444444444442</v>
      </c>
      <c r="BB19" s="28">
        <v>57</v>
      </c>
      <c r="BC19" s="30">
        <v>6.333333333333333</v>
      </c>
      <c r="BD19" s="30">
        <v>11.4</v>
      </c>
      <c r="BE19" s="38">
        <v>0</v>
      </c>
      <c r="BF19" s="37">
        <v>0</v>
      </c>
      <c r="BG19" s="41"/>
      <c r="BH19" s="38">
        <v>0</v>
      </c>
      <c r="BI19" s="23"/>
      <c r="BJ19" s="23"/>
      <c r="BK19" s="22">
        <v>232</v>
      </c>
      <c r="BL19" s="22">
        <v>159</v>
      </c>
      <c r="BM19" s="41">
        <f t="shared" si="7"/>
        <v>0.68534482758620685</v>
      </c>
      <c r="BN19" s="22">
        <v>341</v>
      </c>
      <c r="BO19" s="23">
        <v>1.4698275862068966</v>
      </c>
      <c r="BP19" s="23">
        <v>4.6712328767123283</v>
      </c>
      <c r="BQ19" s="22">
        <v>232</v>
      </c>
      <c r="BR19" s="22">
        <v>159</v>
      </c>
      <c r="BS19" s="41">
        <f t="shared" si="8"/>
        <v>0.68534482758620685</v>
      </c>
      <c r="BT19" s="22">
        <v>341</v>
      </c>
      <c r="BU19" s="23">
        <v>1.4698275862068966</v>
      </c>
      <c r="BV19" s="23">
        <v>4.6712328767123283</v>
      </c>
    </row>
    <row r="20" spans="1:74" ht="14.1" customHeight="1" x14ac:dyDescent="0.2">
      <c r="A20" s="55"/>
      <c r="B20" s="45" t="s">
        <v>24</v>
      </c>
      <c r="C20" s="17">
        <v>596</v>
      </c>
      <c r="D20" s="17">
        <v>366</v>
      </c>
      <c r="E20" s="26">
        <f t="shared" si="9"/>
        <v>0.61409395973154357</v>
      </c>
      <c r="F20" s="17">
        <v>1230</v>
      </c>
      <c r="G20" s="18">
        <v>2.063758389261745</v>
      </c>
      <c r="H20" s="18">
        <v>5.3478260869565215</v>
      </c>
      <c r="I20" s="17">
        <v>0</v>
      </c>
      <c r="J20" s="17">
        <v>0</v>
      </c>
      <c r="K20" s="17"/>
      <c r="L20" s="17">
        <v>0</v>
      </c>
      <c r="M20" s="18"/>
      <c r="N20" s="18"/>
      <c r="O20" s="17">
        <v>596</v>
      </c>
      <c r="P20" s="17">
        <v>366</v>
      </c>
      <c r="Q20" s="26">
        <f t="shared" si="0"/>
        <v>0.61409395973154357</v>
      </c>
      <c r="R20" s="17">
        <v>1230</v>
      </c>
      <c r="S20" s="18">
        <v>2.063758389261745</v>
      </c>
      <c r="T20" s="18">
        <v>5.3478260869565215</v>
      </c>
      <c r="U20" s="22">
        <v>77</v>
      </c>
      <c r="V20" s="22">
        <v>30</v>
      </c>
      <c r="W20" s="27">
        <f t="shared" si="1"/>
        <v>0.38961038961038963</v>
      </c>
      <c r="X20" s="34">
        <v>252</v>
      </c>
      <c r="Y20" s="23">
        <v>3.2727272727272729</v>
      </c>
      <c r="Z20" s="23">
        <v>5.3617021276595747</v>
      </c>
      <c r="AA20" s="22">
        <v>698</v>
      </c>
      <c r="AB20" s="22">
        <v>238</v>
      </c>
      <c r="AC20" s="27">
        <f t="shared" si="2"/>
        <v>0.34097421203438394</v>
      </c>
      <c r="AD20" s="22">
        <v>2503</v>
      </c>
      <c r="AE20" s="23">
        <v>3.5859598853868193</v>
      </c>
      <c r="AF20" s="23">
        <v>5.4413043478260867</v>
      </c>
      <c r="AG20" s="22">
        <v>775</v>
      </c>
      <c r="AH20" s="22">
        <v>268</v>
      </c>
      <c r="AI20" s="27">
        <f t="shared" si="3"/>
        <v>0.34580645161290324</v>
      </c>
      <c r="AJ20" s="22">
        <v>2755</v>
      </c>
      <c r="AK20" s="23">
        <v>3.5548387096774192</v>
      </c>
      <c r="AL20" s="23">
        <v>5.4339250493096651</v>
      </c>
      <c r="AM20" s="28">
        <v>23</v>
      </c>
      <c r="AN20" s="28">
        <v>7</v>
      </c>
      <c r="AO20" s="29">
        <f t="shared" si="13"/>
        <v>0.30434782608695654</v>
      </c>
      <c r="AP20" s="35">
        <v>116</v>
      </c>
      <c r="AQ20" s="30">
        <v>5.0434782608695654</v>
      </c>
      <c r="AR20" s="30">
        <v>7.25</v>
      </c>
      <c r="AS20" s="28">
        <v>23</v>
      </c>
      <c r="AT20" s="28">
        <v>10</v>
      </c>
      <c r="AU20" s="29">
        <f t="shared" si="4"/>
        <v>0.43478260869565216</v>
      </c>
      <c r="AV20" s="28">
        <v>82</v>
      </c>
      <c r="AW20" s="30">
        <v>3.5652173913043477</v>
      </c>
      <c r="AX20" s="30">
        <v>6.3076923076923075</v>
      </c>
      <c r="AY20" s="28">
        <v>46</v>
      </c>
      <c r="AZ20" s="28">
        <v>17</v>
      </c>
      <c r="BA20" s="29">
        <f t="shared" si="5"/>
        <v>0.36956521739130432</v>
      </c>
      <c r="BB20" s="28">
        <v>198</v>
      </c>
      <c r="BC20" s="30">
        <v>4.3043478260869561</v>
      </c>
      <c r="BD20" s="30">
        <v>6.8275862068965516</v>
      </c>
      <c r="BE20" s="38">
        <v>0</v>
      </c>
      <c r="BF20" s="37">
        <v>0</v>
      </c>
      <c r="BG20" s="37"/>
      <c r="BH20" s="38">
        <v>0</v>
      </c>
      <c r="BI20" s="23"/>
      <c r="BJ20" s="23"/>
      <c r="BK20" s="22">
        <v>1118</v>
      </c>
      <c r="BL20" s="22">
        <v>829</v>
      </c>
      <c r="BM20" s="41">
        <f t="shared" si="7"/>
        <v>0.74150268336314851</v>
      </c>
      <c r="BN20" s="22">
        <v>1304</v>
      </c>
      <c r="BO20" s="23">
        <v>1.1663685152057246</v>
      </c>
      <c r="BP20" s="23">
        <v>4.5121107266435985</v>
      </c>
      <c r="BQ20" s="22">
        <v>1118</v>
      </c>
      <c r="BR20" s="22">
        <v>829</v>
      </c>
      <c r="BS20" s="41">
        <f t="shared" si="8"/>
        <v>0.74150268336314851</v>
      </c>
      <c r="BT20" s="22">
        <v>1304</v>
      </c>
      <c r="BU20" s="23">
        <v>1.1663685152057246</v>
      </c>
      <c r="BV20" s="23">
        <v>4.5121107266435985</v>
      </c>
    </row>
    <row r="21" spans="1:74" ht="14.1" customHeight="1" x14ac:dyDescent="0.2">
      <c r="A21" s="55"/>
      <c r="B21" s="45" t="s">
        <v>25</v>
      </c>
      <c r="C21" s="17">
        <v>1748</v>
      </c>
      <c r="D21" s="17">
        <v>1068</v>
      </c>
      <c r="E21" s="26">
        <f t="shared" si="9"/>
        <v>0.61098398169336388</v>
      </c>
      <c r="F21" s="17">
        <v>3191</v>
      </c>
      <c r="G21" s="18">
        <v>1.8255148741418765</v>
      </c>
      <c r="H21" s="18">
        <v>4.6926470588235292</v>
      </c>
      <c r="I21" s="17">
        <v>1663</v>
      </c>
      <c r="J21" s="17">
        <v>1005</v>
      </c>
      <c r="K21" s="26">
        <f>J21/I21</f>
        <v>0.60432952495490078</v>
      </c>
      <c r="L21" s="17">
        <v>3083</v>
      </c>
      <c r="M21" s="18">
        <v>1.8538785327720986</v>
      </c>
      <c r="N21" s="18">
        <v>4.6854103343465043</v>
      </c>
      <c r="O21" s="17">
        <v>85</v>
      </c>
      <c r="P21" s="17">
        <v>63</v>
      </c>
      <c r="Q21" s="26">
        <f t="shared" si="0"/>
        <v>0.74117647058823533</v>
      </c>
      <c r="R21" s="17">
        <v>108</v>
      </c>
      <c r="S21" s="18">
        <v>1.2705882352941176</v>
      </c>
      <c r="T21" s="18">
        <v>4.9090909090909092</v>
      </c>
      <c r="U21" s="22">
        <v>517</v>
      </c>
      <c r="V21" s="22">
        <v>202</v>
      </c>
      <c r="W21" s="27">
        <f t="shared" si="1"/>
        <v>0.390715667311412</v>
      </c>
      <c r="X21" s="34">
        <v>1565</v>
      </c>
      <c r="Y21" s="23">
        <v>3.0270793036750483</v>
      </c>
      <c r="Z21" s="23">
        <v>4.9682539682539684</v>
      </c>
      <c r="AA21" s="22">
        <v>567</v>
      </c>
      <c r="AB21" s="22">
        <v>208</v>
      </c>
      <c r="AC21" s="27">
        <f t="shared" si="2"/>
        <v>0.36684303350970016</v>
      </c>
      <c r="AD21" s="22">
        <v>1778</v>
      </c>
      <c r="AE21" s="23">
        <v>3.1358024691358026</v>
      </c>
      <c r="AF21" s="23">
        <v>4.9526462395543174</v>
      </c>
      <c r="AG21" s="22">
        <v>1084</v>
      </c>
      <c r="AH21" s="22">
        <v>410</v>
      </c>
      <c r="AI21" s="27">
        <f t="shared" si="3"/>
        <v>0.37822878228782286</v>
      </c>
      <c r="AJ21" s="22">
        <v>3343</v>
      </c>
      <c r="AK21" s="23">
        <v>3.0839483394833946</v>
      </c>
      <c r="AL21" s="23">
        <v>4.9599406528189913</v>
      </c>
      <c r="AM21" s="28">
        <v>0</v>
      </c>
      <c r="AN21" s="28">
        <v>0</v>
      </c>
      <c r="AO21" s="29"/>
      <c r="AP21" s="17">
        <v>0</v>
      </c>
      <c r="AQ21" s="30"/>
      <c r="AR21" s="30"/>
      <c r="AS21" s="28">
        <v>38</v>
      </c>
      <c r="AT21" s="28">
        <v>22</v>
      </c>
      <c r="AU21" s="29">
        <f t="shared" si="4"/>
        <v>0.57894736842105265</v>
      </c>
      <c r="AV21" s="28">
        <v>90</v>
      </c>
      <c r="AW21" s="30">
        <v>2.3684210526315788</v>
      </c>
      <c r="AX21" s="30">
        <v>5.625</v>
      </c>
      <c r="AY21" s="28">
        <v>38</v>
      </c>
      <c r="AZ21" s="28">
        <v>22</v>
      </c>
      <c r="BA21" s="29">
        <f t="shared" si="5"/>
        <v>0.57894736842105265</v>
      </c>
      <c r="BB21" s="28">
        <v>90</v>
      </c>
      <c r="BC21" s="30">
        <v>2.3684210526315788</v>
      </c>
      <c r="BD21" s="30">
        <v>5.625</v>
      </c>
      <c r="BE21" s="38">
        <v>659</v>
      </c>
      <c r="BF21" s="37">
        <v>513</v>
      </c>
      <c r="BG21" s="41">
        <f t="shared" ref="BG21:BG22" si="14">BF21/BE21</f>
        <v>0.77845220030349016</v>
      </c>
      <c r="BH21" s="38">
        <v>579</v>
      </c>
      <c r="BI21" s="23">
        <v>0.87860394537177544</v>
      </c>
      <c r="BJ21" s="23">
        <v>3.9657534246575343</v>
      </c>
      <c r="BK21" s="22">
        <v>782</v>
      </c>
      <c r="BL21" s="22">
        <v>589</v>
      </c>
      <c r="BM21" s="41">
        <f t="shared" si="7"/>
        <v>0.75319693094629159</v>
      </c>
      <c r="BN21" s="22">
        <v>830</v>
      </c>
      <c r="BO21" s="23">
        <v>1.0613810741687979</v>
      </c>
      <c r="BP21" s="23">
        <v>4.3005181347150261</v>
      </c>
      <c r="BQ21" s="22">
        <v>1441</v>
      </c>
      <c r="BR21" s="22">
        <v>1102</v>
      </c>
      <c r="BS21" s="41">
        <f t="shared" si="8"/>
        <v>0.76474670367800135</v>
      </c>
      <c r="BT21" s="22">
        <v>1409</v>
      </c>
      <c r="BU21" s="23">
        <v>0.97779319916724494</v>
      </c>
      <c r="BV21" s="23">
        <v>4.1563421828908558</v>
      </c>
    </row>
    <row r="22" spans="1:74" ht="24" customHeight="1" x14ac:dyDescent="0.2">
      <c r="A22" s="55"/>
      <c r="B22" s="46" t="s">
        <v>26</v>
      </c>
      <c r="C22" s="17">
        <v>2535</v>
      </c>
      <c r="D22" s="17">
        <v>1752</v>
      </c>
      <c r="E22" s="26">
        <f t="shared" si="9"/>
        <v>0.69112426035502961</v>
      </c>
      <c r="F22" s="17">
        <v>3483</v>
      </c>
      <c r="G22" s="18">
        <v>1.3739644970414202</v>
      </c>
      <c r="H22" s="18">
        <v>4.4482758620689653</v>
      </c>
      <c r="I22" s="17">
        <v>2495</v>
      </c>
      <c r="J22" s="17">
        <v>1718</v>
      </c>
      <c r="K22" s="26">
        <f>J22/I22</f>
        <v>0.68857715430861721</v>
      </c>
      <c r="L22" s="17">
        <v>3465</v>
      </c>
      <c r="M22" s="18">
        <v>1.3887775551102204</v>
      </c>
      <c r="N22" s="18">
        <v>4.4594594594594597</v>
      </c>
      <c r="O22" s="17">
        <v>40</v>
      </c>
      <c r="P22" s="17">
        <v>34</v>
      </c>
      <c r="Q22" s="26">
        <f t="shared" si="0"/>
        <v>0.85</v>
      </c>
      <c r="R22" s="17">
        <v>18</v>
      </c>
      <c r="S22" s="18">
        <v>0.45</v>
      </c>
      <c r="T22" s="18">
        <v>3</v>
      </c>
      <c r="U22" s="22">
        <v>78</v>
      </c>
      <c r="V22" s="22">
        <v>24</v>
      </c>
      <c r="W22" s="27">
        <f t="shared" si="1"/>
        <v>0.30769230769230771</v>
      </c>
      <c r="X22" s="34">
        <v>263</v>
      </c>
      <c r="Y22" s="23">
        <v>3.3717948717948718</v>
      </c>
      <c r="Z22" s="23">
        <v>4.8703703703703702</v>
      </c>
      <c r="AA22" s="22">
        <v>188</v>
      </c>
      <c r="AB22" s="22">
        <v>72</v>
      </c>
      <c r="AC22" s="27">
        <f t="shared" si="2"/>
        <v>0.38297872340425532</v>
      </c>
      <c r="AD22" s="22">
        <v>570</v>
      </c>
      <c r="AE22" s="23">
        <v>3.0319148936170213</v>
      </c>
      <c r="AF22" s="23">
        <v>4.9137931034482758</v>
      </c>
      <c r="AG22" s="22">
        <v>266</v>
      </c>
      <c r="AH22" s="22">
        <v>96</v>
      </c>
      <c r="AI22" s="27">
        <f t="shared" si="3"/>
        <v>0.36090225563909772</v>
      </c>
      <c r="AJ22" s="22">
        <v>833</v>
      </c>
      <c r="AK22" s="23">
        <v>3.1315789473684212</v>
      </c>
      <c r="AL22" s="23">
        <v>4.9000000000000004</v>
      </c>
      <c r="AM22" s="28">
        <v>157</v>
      </c>
      <c r="AN22" s="28">
        <v>55</v>
      </c>
      <c r="AO22" s="29">
        <f t="shared" ref="AO22" si="15">AN22/AM22</f>
        <v>0.3503184713375796</v>
      </c>
      <c r="AP22" s="17">
        <v>525</v>
      </c>
      <c r="AQ22" s="30">
        <v>3.3439490445859872</v>
      </c>
      <c r="AR22" s="30">
        <v>5.1470588235294121</v>
      </c>
      <c r="AS22" s="28">
        <v>6</v>
      </c>
      <c r="AT22" s="36">
        <v>3</v>
      </c>
      <c r="AU22" s="29">
        <f t="shared" si="4"/>
        <v>0.5</v>
      </c>
      <c r="AV22" s="28">
        <v>12</v>
      </c>
      <c r="AW22" s="30">
        <v>2</v>
      </c>
      <c r="AX22" s="30">
        <v>4</v>
      </c>
      <c r="AY22" s="28">
        <v>163</v>
      </c>
      <c r="AZ22" s="28">
        <v>58</v>
      </c>
      <c r="BA22" s="29">
        <f t="shared" si="5"/>
        <v>0.35582822085889571</v>
      </c>
      <c r="BB22" s="28">
        <v>537</v>
      </c>
      <c r="BC22" s="30">
        <v>3.294478527607362</v>
      </c>
      <c r="BD22" s="30">
        <v>5.1142857142857139</v>
      </c>
      <c r="BE22" s="38">
        <v>36</v>
      </c>
      <c r="BF22" s="37">
        <v>29</v>
      </c>
      <c r="BG22" s="41">
        <f t="shared" si="14"/>
        <v>0.80555555555555558</v>
      </c>
      <c r="BH22" s="38">
        <v>28</v>
      </c>
      <c r="BI22" s="23">
        <v>0.77777777777777779</v>
      </c>
      <c r="BJ22" s="23">
        <v>4</v>
      </c>
      <c r="BK22" s="22">
        <v>3352</v>
      </c>
      <c r="BL22" s="22">
        <v>2417</v>
      </c>
      <c r="BM22" s="41">
        <f t="shared" si="7"/>
        <v>0.72106205250596656</v>
      </c>
      <c r="BN22" s="22">
        <v>3662</v>
      </c>
      <c r="BO22" s="23">
        <v>1.0924821002386635</v>
      </c>
      <c r="BP22" s="23">
        <v>3.9165775401069518</v>
      </c>
      <c r="BQ22" s="22">
        <v>3388</v>
      </c>
      <c r="BR22" s="22">
        <v>2446</v>
      </c>
      <c r="BS22" s="41">
        <f t="shared" si="8"/>
        <v>0.72195985832349474</v>
      </c>
      <c r="BT22" s="22">
        <v>3690</v>
      </c>
      <c r="BU22" s="23">
        <v>1.0891381345926801</v>
      </c>
      <c r="BV22" s="23">
        <v>3.9171974522292992</v>
      </c>
    </row>
    <row r="23" spans="1:74" ht="14.1" customHeight="1" x14ac:dyDescent="0.2">
      <c r="A23" s="55"/>
      <c r="B23" s="45" t="s">
        <v>27</v>
      </c>
      <c r="C23" s="17">
        <v>434</v>
      </c>
      <c r="D23" s="17">
        <v>296</v>
      </c>
      <c r="E23" s="26">
        <f t="shared" si="9"/>
        <v>0.6820276497695853</v>
      </c>
      <c r="F23" s="17">
        <v>1087</v>
      </c>
      <c r="G23" s="18">
        <v>2.5046082949308754</v>
      </c>
      <c r="H23" s="18">
        <v>7.8768115942028984</v>
      </c>
      <c r="I23" s="35">
        <v>217</v>
      </c>
      <c r="J23" s="17">
        <v>132</v>
      </c>
      <c r="K23" s="26">
        <f>J23/I23</f>
        <v>0.60829493087557607</v>
      </c>
      <c r="L23" s="17">
        <v>763</v>
      </c>
      <c r="M23" s="18">
        <v>3.5161290322580645</v>
      </c>
      <c r="N23" s="18">
        <v>8.9764705882352942</v>
      </c>
      <c r="O23" s="17">
        <v>217</v>
      </c>
      <c r="P23" s="17">
        <v>164</v>
      </c>
      <c r="Q23" s="26">
        <f t="shared" si="0"/>
        <v>0.75576036866359442</v>
      </c>
      <c r="R23" s="17">
        <v>324</v>
      </c>
      <c r="S23" s="18">
        <v>1.4930875576036866</v>
      </c>
      <c r="T23" s="18">
        <v>6.1132075471698117</v>
      </c>
      <c r="U23" s="22">
        <v>115</v>
      </c>
      <c r="V23" s="22">
        <v>28</v>
      </c>
      <c r="W23" s="27">
        <f t="shared" si="1"/>
        <v>0.24347826086956523</v>
      </c>
      <c r="X23" s="34">
        <v>488</v>
      </c>
      <c r="Y23" s="23">
        <v>4.2434782608695656</v>
      </c>
      <c r="Z23" s="23">
        <v>5.6091954022988508</v>
      </c>
      <c r="AA23" s="22">
        <v>42</v>
      </c>
      <c r="AB23" s="22">
        <v>10</v>
      </c>
      <c r="AC23" s="27">
        <f t="shared" si="2"/>
        <v>0.23809523809523808</v>
      </c>
      <c r="AD23" s="22">
        <v>22</v>
      </c>
      <c r="AE23" s="23">
        <v>0.52380952380952384</v>
      </c>
      <c r="AF23" s="23">
        <v>0.6875</v>
      </c>
      <c r="AG23" s="22">
        <v>157</v>
      </c>
      <c r="AH23" s="22">
        <v>38</v>
      </c>
      <c r="AI23" s="27">
        <f t="shared" si="3"/>
        <v>0.24203821656050956</v>
      </c>
      <c r="AJ23" s="22">
        <v>510</v>
      </c>
      <c r="AK23" s="23">
        <v>3.2484076433121021</v>
      </c>
      <c r="AL23" s="23">
        <v>4.2857142857142856</v>
      </c>
      <c r="AM23" s="28">
        <v>0</v>
      </c>
      <c r="AN23" s="28">
        <v>0</v>
      </c>
      <c r="AO23" s="29"/>
      <c r="AP23" s="17">
        <v>0</v>
      </c>
      <c r="AQ23" s="30"/>
      <c r="AR23" s="30"/>
      <c r="AS23" s="28">
        <v>57</v>
      </c>
      <c r="AT23" s="28">
        <v>26</v>
      </c>
      <c r="AU23" s="29">
        <f t="shared" si="4"/>
        <v>0.45614035087719296</v>
      </c>
      <c r="AV23" s="28">
        <v>157</v>
      </c>
      <c r="AW23" s="30">
        <v>2.7543859649122808</v>
      </c>
      <c r="AX23" s="30">
        <v>5.064516129032258</v>
      </c>
      <c r="AY23" s="28">
        <v>57</v>
      </c>
      <c r="AZ23" s="28">
        <v>26</v>
      </c>
      <c r="BA23" s="29">
        <f t="shared" si="5"/>
        <v>0.45614035087719296</v>
      </c>
      <c r="BB23" s="28">
        <v>157</v>
      </c>
      <c r="BC23" s="30">
        <v>2.7543859649122808</v>
      </c>
      <c r="BD23" s="30">
        <v>5.064516129032258</v>
      </c>
      <c r="BE23" s="38">
        <v>0</v>
      </c>
      <c r="BF23" s="37">
        <v>0</v>
      </c>
      <c r="BG23" s="41"/>
      <c r="BH23" s="38">
        <v>0</v>
      </c>
      <c r="BI23" s="23"/>
      <c r="BJ23" s="23"/>
      <c r="BK23" s="22">
        <v>127</v>
      </c>
      <c r="BL23" s="22">
        <v>87</v>
      </c>
      <c r="BM23" s="41">
        <f t="shared" si="7"/>
        <v>0.68503937007874016</v>
      </c>
      <c r="BN23" s="22">
        <v>122</v>
      </c>
      <c r="BO23" s="23">
        <v>0.96062992125984248</v>
      </c>
      <c r="BP23" s="23">
        <v>3.05</v>
      </c>
      <c r="BQ23" s="22">
        <v>127</v>
      </c>
      <c r="BR23" s="22">
        <v>87</v>
      </c>
      <c r="BS23" s="41">
        <f t="shared" si="8"/>
        <v>0.68503937007874016</v>
      </c>
      <c r="BT23" s="22">
        <v>122</v>
      </c>
      <c r="BU23" s="23">
        <v>0.96062992125984248</v>
      </c>
      <c r="BV23" s="23">
        <v>3.05</v>
      </c>
    </row>
    <row r="24" spans="1:74" ht="14.1" customHeight="1" x14ac:dyDescent="0.2">
      <c r="A24" s="55"/>
      <c r="B24" s="45" t="s">
        <v>1</v>
      </c>
      <c r="C24" s="17">
        <v>7601</v>
      </c>
      <c r="D24" s="17">
        <v>4767</v>
      </c>
      <c r="E24" s="26">
        <f t="shared" si="9"/>
        <v>0.62715432179976316</v>
      </c>
      <c r="F24" s="17">
        <v>13727</v>
      </c>
      <c r="G24" s="18">
        <v>1.8059465859755295</v>
      </c>
      <c r="H24" s="18">
        <v>4.8436838390966832</v>
      </c>
      <c r="I24" s="17">
        <v>5006</v>
      </c>
      <c r="J24" s="17">
        <v>3198</v>
      </c>
      <c r="K24" s="26">
        <f>J24/I24</f>
        <v>0.63883339992009591</v>
      </c>
      <c r="L24" s="17">
        <v>8627</v>
      </c>
      <c r="M24" s="18">
        <v>1.7233320015980822</v>
      </c>
      <c r="N24" s="18">
        <v>4.7715707964601766</v>
      </c>
      <c r="O24" s="17">
        <v>2595</v>
      </c>
      <c r="P24" s="17">
        <v>1569</v>
      </c>
      <c r="Q24" s="26">
        <f t="shared" si="0"/>
        <v>0.60462427745664737</v>
      </c>
      <c r="R24" s="17">
        <v>5100</v>
      </c>
      <c r="S24" s="18">
        <v>1.9653179190751444</v>
      </c>
      <c r="T24" s="18">
        <v>4.9707602339181287</v>
      </c>
      <c r="U24" s="22">
        <v>900</v>
      </c>
      <c r="V24" s="22">
        <v>319</v>
      </c>
      <c r="W24" s="27">
        <f t="shared" si="1"/>
        <v>0.35444444444444445</v>
      </c>
      <c r="X24" s="34">
        <v>2963</v>
      </c>
      <c r="Y24" s="23">
        <v>3.2922222222222222</v>
      </c>
      <c r="Z24" s="23">
        <v>5.0998278829604127</v>
      </c>
      <c r="AA24" s="22">
        <v>1768</v>
      </c>
      <c r="AB24" s="22">
        <v>613</v>
      </c>
      <c r="AC24" s="27">
        <f t="shared" si="2"/>
        <v>0.34671945701357465</v>
      </c>
      <c r="AD24" s="22">
        <v>5944</v>
      </c>
      <c r="AE24" s="23">
        <v>3.3619909502262444</v>
      </c>
      <c r="AF24" s="23">
        <v>5.146320346320346</v>
      </c>
      <c r="AG24" s="22">
        <v>2668</v>
      </c>
      <c r="AH24" s="22">
        <v>932</v>
      </c>
      <c r="AI24" s="27">
        <f t="shared" si="3"/>
        <v>0.34932533733133431</v>
      </c>
      <c r="AJ24" s="22">
        <v>8907</v>
      </c>
      <c r="AK24" s="23">
        <v>3.3384557721139432</v>
      </c>
      <c r="AL24" s="23">
        <v>5.1307603686635943</v>
      </c>
      <c r="AM24" s="28">
        <v>234</v>
      </c>
      <c r="AN24" s="28">
        <v>99</v>
      </c>
      <c r="AO24" s="29">
        <f t="shared" ref="AO24:AO25" si="16">AN24/AM24</f>
        <v>0.42307692307692307</v>
      </c>
      <c r="AP24" s="17">
        <v>632</v>
      </c>
      <c r="AQ24" s="30">
        <v>2.700854700854701</v>
      </c>
      <c r="AR24" s="30">
        <v>4.6814814814814811</v>
      </c>
      <c r="AS24" s="28" t="s">
        <v>53</v>
      </c>
      <c r="AT24" s="28" t="s">
        <v>53</v>
      </c>
      <c r="AU24" s="29">
        <v>1</v>
      </c>
      <c r="AV24" s="28">
        <v>0</v>
      </c>
      <c r="AW24" s="30"/>
      <c r="AX24" s="30"/>
      <c r="AY24" s="28">
        <v>235</v>
      </c>
      <c r="AZ24" s="28">
        <v>100</v>
      </c>
      <c r="BA24" s="29">
        <f t="shared" si="5"/>
        <v>0.42553191489361702</v>
      </c>
      <c r="BB24" s="28">
        <v>632</v>
      </c>
      <c r="BC24" s="30">
        <v>2.6893617021276595</v>
      </c>
      <c r="BD24" s="30">
        <v>4.6814814814814811</v>
      </c>
      <c r="BE24" s="38">
        <v>695</v>
      </c>
      <c r="BF24" s="37">
        <v>542</v>
      </c>
      <c r="BG24" s="41">
        <f t="shared" ref="BG24:BG31" si="17">BF24/BE24</f>
        <v>0.77985611510791364</v>
      </c>
      <c r="BH24" s="38">
        <v>607</v>
      </c>
      <c r="BI24" s="23">
        <v>0.87338129496402883</v>
      </c>
      <c r="BJ24" s="23">
        <v>3.9673202614379086</v>
      </c>
      <c r="BK24" s="22">
        <v>5611</v>
      </c>
      <c r="BL24" s="22">
        <v>4081</v>
      </c>
      <c r="BM24" s="41">
        <f t="shared" si="7"/>
        <v>0.7273213330957049</v>
      </c>
      <c r="BN24" s="22">
        <v>6259</v>
      </c>
      <c r="BO24" s="23">
        <v>1.1154874353947604</v>
      </c>
      <c r="BP24" s="23">
        <v>4.0908496732026141</v>
      </c>
      <c r="BQ24" s="22">
        <v>6306</v>
      </c>
      <c r="BR24" s="22">
        <v>4623</v>
      </c>
      <c r="BS24" s="41">
        <f t="shared" si="8"/>
        <v>0.73311132254995237</v>
      </c>
      <c r="BT24" s="22">
        <v>6866</v>
      </c>
      <c r="BU24" s="23">
        <v>1.0888043133523628</v>
      </c>
      <c r="BV24" s="23">
        <v>4.0796197266785503</v>
      </c>
    </row>
    <row r="25" spans="1:74" ht="36" customHeight="1" x14ac:dyDescent="0.2">
      <c r="A25" s="56" t="s">
        <v>52</v>
      </c>
      <c r="B25" s="46" t="s">
        <v>28</v>
      </c>
      <c r="C25" s="17">
        <v>1427</v>
      </c>
      <c r="D25" s="17">
        <v>985</v>
      </c>
      <c r="E25" s="26">
        <f t="shared" si="9"/>
        <v>0.69025928521373514</v>
      </c>
      <c r="F25" s="17">
        <v>2156</v>
      </c>
      <c r="G25" s="18">
        <v>1.5108619481429573</v>
      </c>
      <c r="H25" s="18">
        <v>4.877828054298643</v>
      </c>
      <c r="I25" s="17">
        <v>0</v>
      </c>
      <c r="J25" s="17">
        <v>0</v>
      </c>
      <c r="K25" s="17"/>
      <c r="L25" s="17">
        <v>0</v>
      </c>
      <c r="M25" s="18"/>
      <c r="N25" s="18"/>
      <c r="O25" s="17">
        <v>1427</v>
      </c>
      <c r="P25" s="17">
        <v>985</v>
      </c>
      <c r="Q25" s="26">
        <f t="shared" si="0"/>
        <v>0.69025928521373514</v>
      </c>
      <c r="R25" s="17">
        <v>2156</v>
      </c>
      <c r="S25" s="18">
        <v>1.5108619481429573</v>
      </c>
      <c r="T25" s="18">
        <v>4.877828054298643</v>
      </c>
      <c r="U25" s="22">
        <v>0</v>
      </c>
      <c r="V25" s="22">
        <v>0</v>
      </c>
      <c r="W25" s="22"/>
      <c r="X25" s="22">
        <v>0</v>
      </c>
      <c r="Y25" s="23"/>
      <c r="Z25" s="23"/>
      <c r="AA25" s="22">
        <v>68</v>
      </c>
      <c r="AB25" s="22">
        <v>25</v>
      </c>
      <c r="AC25" s="27">
        <f t="shared" si="2"/>
        <v>0.36764705882352944</v>
      </c>
      <c r="AD25" s="22">
        <v>235</v>
      </c>
      <c r="AE25" s="23">
        <v>3.4558823529411766</v>
      </c>
      <c r="AF25" s="23">
        <v>5.4651162790697674</v>
      </c>
      <c r="AG25" s="22">
        <v>68</v>
      </c>
      <c r="AH25" s="22">
        <v>25</v>
      </c>
      <c r="AI25" s="27">
        <f t="shared" si="3"/>
        <v>0.36764705882352944</v>
      </c>
      <c r="AJ25" s="22">
        <v>235</v>
      </c>
      <c r="AK25" s="23">
        <v>3.4558823529411766</v>
      </c>
      <c r="AL25" s="23">
        <v>5.4651162790697674</v>
      </c>
      <c r="AM25" s="35">
        <v>422</v>
      </c>
      <c r="AN25" s="35">
        <v>164</v>
      </c>
      <c r="AO25" s="29">
        <f t="shared" si="16"/>
        <v>0.38862559241706163</v>
      </c>
      <c r="AP25" s="35">
        <v>1330</v>
      </c>
      <c r="AQ25" s="30">
        <v>3.1516587677725116</v>
      </c>
      <c r="AR25" s="30">
        <v>5.1550387596899228</v>
      </c>
      <c r="AS25" s="28">
        <v>126</v>
      </c>
      <c r="AT25" s="28">
        <v>63</v>
      </c>
      <c r="AU25" s="29">
        <f t="shared" si="4"/>
        <v>0.5</v>
      </c>
      <c r="AV25" s="28">
        <v>341</v>
      </c>
      <c r="AW25" s="30">
        <v>2.7063492063492065</v>
      </c>
      <c r="AX25" s="30">
        <v>5.412698412698413</v>
      </c>
      <c r="AY25" s="28">
        <v>548</v>
      </c>
      <c r="AZ25" s="28">
        <v>227</v>
      </c>
      <c r="BA25" s="29">
        <f t="shared" si="5"/>
        <v>0.41423357664233579</v>
      </c>
      <c r="BB25" s="28">
        <v>1671</v>
      </c>
      <c r="BC25" s="30">
        <v>3.0492700729927007</v>
      </c>
      <c r="BD25" s="30">
        <v>5.2056074766355138</v>
      </c>
      <c r="BE25" s="39">
        <v>139</v>
      </c>
      <c r="BF25" s="40">
        <v>93</v>
      </c>
      <c r="BG25" s="41">
        <f t="shared" si="17"/>
        <v>0.6690647482014388</v>
      </c>
      <c r="BH25" s="40">
        <v>187</v>
      </c>
      <c r="BI25" s="23">
        <v>1.3453237410071943</v>
      </c>
      <c r="BJ25" s="23">
        <v>4.0652173913043477</v>
      </c>
      <c r="BK25" s="22">
        <v>204</v>
      </c>
      <c r="BL25" s="22">
        <v>134</v>
      </c>
      <c r="BM25" s="41">
        <f t="shared" si="7"/>
        <v>0.65686274509803921</v>
      </c>
      <c r="BN25" s="22">
        <v>295</v>
      </c>
      <c r="BO25" s="23">
        <v>1.446078431372549</v>
      </c>
      <c r="BP25" s="23">
        <v>4.2142857142857144</v>
      </c>
      <c r="BQ25" s="22">
        <v>343</v>
      </c>
      <c r="BR25" s="22">
        <v>227</v>
      </c>
      <c r="BS25" s="41">
        <f t="shared" si="8"/>
        <v>0.66180758017492713</v>
      </c>
      <c r="BT25" s="22">
        <v>482</v>
      </c>
      <c r="BU25" s="23">
        <v>1.4052478134110786</v>
      </c>
      <c r="BV25" s="23">
        <v>4.1551724137931032</v>
      </c>
    </row>
    <row r="26" spans="1:74" s="42" customFormat="1" ht="14.1" customHeight="1" x14ac:dyDescent="0.2">
      <c r="A26" s="55"/>
      <c r="B26" s="43" t="s">
        <v>29</v>
      </c>
      <c r="C26" s="28">
        <v>152</v>
      </c>
      <c r="D26" s="28">
        <v>97</v>
      </c>
      <c r="E26" s="26">
        <f t="shared" si="9"/>
        <v>0.63815789473684215</v>
      </c>
      <c r="F26" s="28">
        <v>153</v>
      </c>
      <c r="G26" s="30">
        <v>1.006578947368421</v>
      </c>
      <c r="H26" s="30">
        <v>2.7818181818181817</v>
      </c>
      <c r="I26" s="17">
        <v>0</v>
      </c>
      <c r="J26" s="17">
        <v>0</v>
      </c>
      <c r="K26" s="28"/>
      <c r="L26" s="28">
        <v>0</v>
      </c>
      <c r="M26" s="30"/>
      <c r="N26" s="30"/>
      <c r="O26" s="28">
        <v>152</v>
      </c>
      <c r="P26" s="28">
        <v>97</v>
      </c>
      <c r="Q26" s="26">
        <f t="shared" si="0"/>
        <v>0.63815789473684215</v>
      </c>
      <c r="R26" s="28">
        <v>153</v>
      </c>
      <c r="S26" s="30">
        <v>1.006578947368421</v>
      </c>
      <c r="T26" s="30">
        <v>2.7818181818181817</v>
      </c>
      <c r="U26" s="22">
        <v>0</v>
      </c>
      <c r="V26" s="22">
        <v>0</v>
      </c>
      <c r="W26" s="38"/>
      <c r="X26" s="22">
        <v>0</v>
      </c>
      <c r="Y26" s="44"/>
      <c r="Z26" s="44"/>
      <c r="AA26" s="38">
        <v>269</v>
      </c>
      <c r="AB26" s="38">
        <v>144</v>
      </c>
      <c r="AC26" s="27">
        <f t="shared" si="2"/>
        <v>0.53531598513011147</v>
      </c>
      <c r="AD26" s="38">
        <v>665</v>
      </c>
      <c r="AE26" s="44">
        <v>2.4721189591078065</v>
      </c>
      <c r="AF26" s="44">
        <v>5.32</v>
      </c>
      <c r="AG26" s="38">
        <v>269</v>
      </c>
      <c r="AH26" s="38">
        <v>144</v>
      </c>
      <c r="AI26" s="27">
        <f t="shared" si="3"/>
        <v>0.53531598513011147</v>
      </c>
      <c r="AJ26" s="38">
        <v>665</v>
      </c>
      <c r="AK26" s="44">
        <v>2.4721189591078065</v>
      </c>
      <c r="AL26" s="44">
        <v>5.32</v>
      </c>
      <c r="AM26" s="28">
        <v>0</v>
      </c>
      <c r="AN26" s="28">
        <v>0</v>
      </c>
      <c r="AO26" s="28"/>
      <c r="AP26" s="28">
        <v>0</v>
      </c>
      <c r="AQ26" s="30"/>
      <c r="AR26" s="30"/>
      <c r="AS26" s="36">
        <v>26</v>
      </c>
      <c r="AT26" s="36">
        <v>8</v>
      </c>
      <c r="AU26" s="29">
        <f t="shared" si="4"/>
        <v>0.30769230769230771</v>
      </c>
      <c r="AV26" s="36">
        <v>106</v>
      </c>
      <c r="AW26" s="30">
        <v>4.0769230769230766</v>
      </c>
      <c r="AX26" s="36" t="s">
        <v>55</v>
      </c>
      <c r="AY26" s="36">
        <v>26</v>
      </c>
      <c r="AZ26" s="36">
        <v>8</v>
      </c>
      <c r="BA26" s="29">
        <f t="shared" si="5"/>
        <v>0.30769230769230771</v>
      </c>
      <c r="BB26" s="36">
        <v>106</v>
      </c>
      <c r="BC26" s="30">
        <v>4.0769230769230766</v>
      </c>
      <c r="BD26" s="30">
        <v>5.8888888888888893</v>
      </c>
      <c r="BE26" s="39">
        <v>757</v>
      </c>
      <c r="BF26" s="40">
        <v>493</v>
      </c>
      <c r="BG26" s="41">
        <f t="shared" si="17"/>
        <v>0.65125495376486131</v>
      </c>
      <c r="BH26" s="40">
        <v>1126</v>
      </c>
      <c r="BI26" s="44">
        <v>1.4874504623513871</v>
      </c>
      <c r="BJ26" s="44">
        <v>4.2651515151515156</v>
      </c>
      <c r="BK26" s="38">
        <v>1163</v>
      </c>
      <c r="BL26" s="38">
        <v>782</v>
      </c>
      <c r="BM26" s="41">
        <f t="shared" si="7"/>
        <v>0.67239896818572653</v>
      </c>
      <c r="BN26" s="38">
        <v>1526</v>
      </c>
      <c r="BO26" s="44">
        <v>1.3121238177128116</v>
      </c>
      <c r="BP26" s="44">
        <v>4.0052493438320207</v>
      </c>
      <c r="BQ26" s="38">
        <v>1920</v>
      </c>
      <c r="BR26" s="38">
        <v>1275</v>
      </c>
      <c r="BS26" s="41">
        <f t="shared" si="8"/>
        <v>0.6640625</v>
      </c>
      <c r="BT26" s="38">
        <v>2652</v>
      </c>
      <c r="BU26" s="44">
        <v>1.3812500000000001</v>
      </c>
      <c r="BV26" s="44">
        <v>4.1116279069767439</v>
      </c>
    </row>
    <row r="27" spans="1:74" ht="14.1" customHeight="1" x14ac:dyDescent="0.2">
      <c r="A27" s="55"/>
      <c r="B27" s="45" t="s">
        <v>30</v>
      </c>
      <c r="C27" s="17">
        <v>4471</v>
      </c>
      <c r="D27" s="17">
        <v>2995</v>
      </c>
      <c r="E27" s="26">
        <f t="shared" si="9"/>
        <v>0.66987251174233953</v>
      </c>
      <c r="F27" s="17">
        <v>6207</v>
      </c>
      <c r="G27" s="18">
        <v>1.3882800268396331</v>
      </c>
      <c r="H27" s="18">
        <v>4.2052845528455283</v>
      </c>
      <c r="I27" s="17">
        <v>49</v>
      </c>
      <c r="J27" s="17">
        <v>36</v>
      </c>
      <c r="K27" s="26">
        <f>J27/I27</f>
        <v>0.73469387755102045</v>
      </c>
      <c r="L27" s="17">
        <v>44</v>
      </c>
      <c r="M27" s="18">
        <v>0.89795918367346939</v>
      </c>
      <c r="N27" s="18">
        <v>3.3846153846153846</v>
      </c>
      <c r="O27" s="17">
        <v>4422</v>
      </c>
      <c r="P27" s="17">
        <v>2959</v>
      </c>
      <c r="Q27" s="26">
        <f t="shared" si="0"/>
        <v>0.6691542288557214</v>
      </c>
      <c r="R27" s="17">
        <v>6163</v>
      </c>
      <c r="S27" s="18">
        <v>1.3937132519222071</v>
      </c>
      <c r="T27" s="18">
        <v>4.2125768967874233</v>
      </c>
      <c r="U27" s="22">
        <v>8</v>
      </c>
      <c r="V27" s="22">
        <v>5</v>
      </c>
      <c r="W27" s="27">
        <f t="shared" ref="W27:W28" si="18">V27/U27</f>
        <v>0.625</v>
      </c>
      <c r="X27" s="34">
        <v>4</v>
      </c>
      <c r="Y27" s="23">
        <v>0.5</v>
      </c>
      <c r="Z27" s="23">
        <v>1.3333333333333333</v>
      </c>
      <c r="AA27" s="22">
        <v>828</v>
      </c>
      <c r="AB27" s="22">
        <v>439</v>
      </c>
      <c r="AC27" s="27">
        <f t="shared" si="2"/>
        <v>0.53019323671497587</v>
      </c>
      <c r="AD27" s="22">
        <v>1779</v>
      </c>
      <c r="AE27" s="23">
        <v>2.1485507246376812</v>
      </c>
      <c r="AF27" s="23">
        <v>4.5732647814910026</v>
      </c>
      <c r="AG27" s="22">
        <v>836</v>
      </c>
      <c r="AH27" s="22">
        <v>444</v>
      </c>
      <c r="AI27" s="27">
        <f t="shared" si="3"/>
        <v>0.53110047846889952</v>
      </c>
      <c r="AJ27" s="22">
        <v>1783</v>
      </c>
      <c r="AK27" s="23">
        <v>2.1327751196172251</v>
      </c>
      <c r="AL27" s="23">
        <v>4.5484693877551017</v>
      </c>
      <c r="AM27" s="28">
        <v>1302</v>
      </c>
      <c r="AN27" s="28">
        <v>364</v>
      </c>
      <c r="AO27" s="29">
        <f t="shared" ref="AO27:AO31" si="19">AN27/AM27</f>
        <v>0.27956989247311825</v>
      </c>
      <c r="AP27" s="17">
        <v>5028</v>
      </c>
      <c r="AQ27" s="30">
        <v>3.8617511520737327</v>
      </c>
      <c r="AR27" s="30">
        <v>5.3603411513859278</v>
      </c>
      <c r="AS27" s="28" t="s">
        <v>53</v>
      </c>
      <c r="AT27" s="28" t="s">
        <v>53</v>
      </c>
      <c r="AU27" s="29">
        <v>0.4</v>
      </c>
      <c r="AV27" s="28">
        <v>12</v>
      </c>
      <c r="AW27" s="30">
        <v>2.4</v>
      </c>
      <c r="AX27" s="30">
        <v>4</v>
      </c>
      <c r="AY27" s="28">
        <v>1307</v>
      </c>
      <c r="AZ27" s="28">
        <v>366</v>
      </c>
      <c r="BA27" s="29">
        <f t="shared" si="5"/>
        <v>0.28003060443764344</v>
      </c>
      <c r="BB27" s="28">
        <v>5040</v>
      </c>
      <c r="BC27" s="30">
        <v>3.8561591430757458</v>
      </c>
      <c r="BD27" s="30">
        <v>5.3560042507970245</v>
      </c>
      <c r="BE27" s="38">
        <v>144</v>
      </c>
      <c r="BF27" s="37">
        <v>93</v>
      </c>
      <c r="BG27" s="41">
        <f t="shared" si="17"/>
        <v>0.64583333333333337</v>
      </c>
      <c r="BH27" s="38">
        <v>219</v>
      </c>
      <c r="BI27" s="23">
        <v>1.5208333333333333</v>
      </c>
      <c r="BJ27" s="23">
        <v>4.2941176470588234</v>
      </c>
      <c r="BK27" s="22">
        <v>400</v>
      </c>
      <c r="BL27" s="22">
        <v>278</v>
      </c>
      <c r="BM27" s="41">
        <f t="shared" si="7"/>
        <v>0.69499999999999995</v>
      </c>
      <c r="BN27" s="22">
        <v>485</v>
      </c>
      <c r="BO27" s="23">
        <v>1.2124999999999999</v>
      </c>
      <c r="BP27" s="23">
        <v>3.9754098360655736</v>
      </c>
      <c r="BQ27" s="22">
        <v>544</v>
      </c>
      <c r="BR27" s="22">
        <v>371</v>
      </c>
      <c r="BS27" s="41">
        <f t="shared" si="8"/>
        <v>0.68198529411764708</v>
      </c>
      <c r="BT27" s="22">
        <v>704</v>
      </c>
      <c r="BU27" s="23">
        <v>1.2941176470588236</v>
      </c>
      <c r="BV27" s="23">
        <v>4.0693641618497107</v>
      </c>
    </row>
    <row r="28" spans="1:74" ht="24" customHeight="1" x14ac:dyDescent="0.2">
      <c r="A28" s="55"/>
      <c r="B28" s="46" t="s">
        <v>31</v>
      </c>
      <c r="C28" s="17">
        <v>319</v>
      </c>
      <c r="D28" s="17">
        <v>190</v>
      </c>
      <c r="E28" s="26">
        <f t="shared" si="9"/>
        <v>0.59561128526645768</v>
      </c>
      <c r="F28" s="17">
        <v>654</v>
      </c>
      <c r="G28" s="18">
        <v>2.050156739811912</v>
      </c>
      <c r="H28" s="18">
        <v>5.0697674418604652</v>
      </c>
      <c r="I28" s="17">
        <v>0</v>
      </c>
      <c r="J28" s="17">
        <v>0</v>
      </c>
      <c r="K28" s="17"/>
      <c r="L28" s="17">
        <v>0</v>
      </c>
      <c r="M28" s="18"/>
      <c r="N28" s="18"/>
      <c r="O28" s="17">
        <v>319</v>
      </c>
      <c r="P28" s="17">
        <v>190</v>
      </c>
      <c r="Q28" s="26">
        <f t="shared" si="0"/>
        <v>0.59561128526645768</v>
      </c>
      <c r="R28" s="17">
        <v>654</v>
      </c>
      <c r="S28" s="18">
        <v>2.050156739811912</v>
      </c>
      <c r="T28" s="18">
        <v>5.0697674418604652</v>
      </c>
      <c r="U28" s="22">
        <v>233</v>
      </c>
      <c r="V28" s="22">
        <v>125</v>
      </c>
      <c r="W28" s="27">
        <f t="shared" si="18"/>
        <v>0.53648068669527893</v>
      </c>
      <c r="X28" s="34">
        <v>438</v>
      </c>
      <c r="Y28" s="23">
        <v>1.8798283261802575</v>
      </c>
      <c r="Z28" s="23">
        <v>4.0555555555555554</v>
      </c>
      <c r="AA28" s="22">
        <v>146</v>
      </c>
      <c r="AB28" s="22">
        <v>82</v>
      </c>
      <c r="AC28" s="27">
        <f t="shared" si="2"/>
        <v>0.56164383561643838</v>
      </c>
      <c r="AD28" s="22">
        <v>308</v>
      </c>
      <c r="AE28" s="23">
        <v>2.1095890410958904</v>
      </c>
      <c r="AF28" s="23">
        <v>4.8125</v>
      </c>
      <c r="AG28" s="22">
        <v>379</v>
      </c>
      <c r="AH28" s="22">
        <v>207</v>
      </c>
      <c r="AI28" s="27">
        <f t="shared" si="3"/>
        <v>0.54617414248021112</v>
      </c>
      <c r="AJ28" s="22">
        <v>746</v>
      </c>
      <c r="AK28" s="23">
        <v>1.9683377308707124</v>
      </c>
      <c r="AL28" s="23">
        <v>4.3372093023255811</v>
      </c>
      <c r="AM28" s="28">
        <v>430</v>
      </c>
      <c r="AN28" s="28">
        <v>132</v>
      </c>
      <c r="AO28" s="29">
        <f t="shared" si="19"/>
        <v>0.30697674418604654</v>
      </c>
      <c r="AP28" s="35">
        <v>1544</v>
      </c>
      <c r="AQ28" s="30">
        <v>3.5906976744186045</v>
      </c>
      <c r="AR28" s="30">
        <v>5.1812080536912752</v>
      </c>
      <c r="AS28" s="28">
        <v>9</v>
      </c>
      <c r="AT28" s="28">
        <v>3</v>
      </c>
      <c r="AU28" s="29">
        <f t="shared" si="4"/>
        <v>0.33333333333333331</v>
      </c>
      <c r="AV28" s="28">
        <v>17</v>
      </c>
      <c r="AW28" s="30">
        <v>1.8888888888888888</v>
      </c>
      <c r="AX28" s="30">
        <v>2.8333333333333335</v>
      </c>
      <c r="AY28" s="28">
        <v>439</v>
      </c>
      <c r="AZ28" s="28">
        <v>135</v>
      </c>
      <c r="BA28" s="29">
        <f t="shared" si="5"/>
        <v>0.30751708428246016</v>
      </c>
      <c r="BB28" s="28">
        <v>1561</v>
      </c>
      <c r="BC28" s="30">
        <v>3.5558086560364464</v>
      </c>
      <c r="BD28" s="30">
        <v>5.1348684210526319</v>
      </c>
      <c r="BE28" s="38">
        <v>62</v>
      </c>
      <c r="BF28" s="37">
        <v>43</v>
      </c>
      <c r="BG28" s="41">
        <f t="shared" si="17"/>
        <v>0.69354838709677424</v>
      </c>
      <c r="BH28" s="40">
        <v>100</v>
      </c>
      <c r="BI28" s="23">
        <v>1.6129032258064515</v>
      </c>
      <c r="BJ28" s="23">
        <v>5.2631578947368425</v>
      </c>
      <c r="BK28" s="22">
        <v>1138</v>
      </c>
      <c r="BL28" s="22">
        <v>739</v>
      </c>
      <c r="BM28" s="41">
        <f t="shared" si="7"/>
        <v>0.64938488576449915</v>
      </c>
      <c r="BN28" s="22">
        <v>1521</v>
      </c>
      <c r="BO28" s="23">
        <v>1.336555360281195</v>
      </c>
      <c r="BP28" s="23">
        <v>3.8120300751879701</v>
      </c>
      <c r="BQ28" s="22">
        <v>1200</v>
      </c>
      <c r="BR28" s="22">
        <v>782</v>
      </c>
      <c r="BS28" s="41">
        <f t="shared" si="8"/>
        <v>0.65166666666666662</v>
      </c>
      <c r="BT28" s="22">
        <v>1621</v>
      </c>
      <c r="BU28" s="23">
        <v>1.3508333333333333</v>
      </c>
      <c r="BV28" s="23">
        <v>3.8779904306220097</v>
      </c>
    </row>
    <row r="29" spans="1:74" ht="14.1" customHeight="1" x14ac:dyDescent="0.2">
      <c r="A29" s="55"/>
      <c r="B29" s="45" t="s">
        <v>32</v>
      </c>
      <c r="C29" s="17">
        <v>1915</v>
      </c>
      <c r="D29" s="17">
        <v>1359</v>
      </c>
      <c r="E29" s="26">
        <f t="shared" si="9"/>
        <v>0.70966057441253261</v>
      </c>
      <c r="F29" s="17">
        <v>2358</v>
      </c>
      <c r="G29" s="18">
        <v>1.2313315926892949</v>
      </c>
      <c r="H29" s="18">
        <v>4.2410071942446042</v>
      </c>
      <c r="I29" s="17">
        <v>947</v>
      </c>
      <c r="J29" s="17">
        <v>667</v>
      </c>
      <c r="K29" s="26">
        <f>J29/I29</f>
        <v>0.70432946145723341</v>
      </c>
      <c r="L29" s="17">
        <v>1121</v>
      </c>
      <c r="M29" s="18">
        <v>1.1837381203801478</v>
      </c>
      <c r="N29" s="18">
        <v>4.003571428571429</v>
      </c>
      <c r="O29" s="17">
        <v>968</v>
      </c>
      <c r="P29" s="17">
        <v>692</v>
      </c>
      <c r="Q29" s="26">
        <f t="shared" si="0"/>
        <v>0.71487603305785119</v>
      </c>
      <c r="R29" s="17">
        <v>1237</v>
      </c>
      <c r="S29" s="18">
        <v>1.2778925619834711</v>
      </c>
      <c r="T29" s="18">
        <v>4.4818840579710146</v>
      </c>
      <c r="U29" s="22">
        <v>0</v>
      </c>
      <c r="V29" s="22">
        <v>0</v>
      </c>
      <c r="W29" s="27"/>
      <c r="X29" s="22">
        <v>0</v>
      </c>
      <c r="Y29" s="23"/>
      <c r="Z29" s="23"/>
      <c r="AA29" s="22">
        <v>24</v>
      </c>
      <c r="AB29" s="22">
        <v>9</v>
      </c>
      <c r="AC29" s="27">
        <f t="shared" si="2"/>
        <v>0.375</v>
      </c>
      <c r="AD29" s="22">
        <v>31</v>
      </c>
      <c r="AE29" s="23">
        <v>1.2916666666666667</v>
      </c>
      <c r="AF29" s="23">
        <v>2.0666666666666669</v>
      </c>
      <c r="AG29" s="22">
        <v>24</v>
      </c>
      <c r="AH29" s="22">
        <v>9</v>
      </c>
      <c r="AI29" s="27">
        <f t="shared" si="3"/>
        <v>0.375</v>
      </c>
      <c r="AJ29" s="22">
        <v>31</v>
      </c>
      <c r="AK29" s="23">
        <v>1.2916666666666667</v>
      </c>
      <c r="AL29" s="23">
        <v>2.0666666666666669</v>
      </c>
      <c r="AM29" s="28">
        <v>455</v>
      </c>
      <c r="AN29" s="28">
        <v>159</v>
      </c>
      <c r="AO29" s="29">
        <f t="shared" si="19"/>
        <v>0.34945054945054943</v>
      </c>
      <c r="AP29" s="17">
        <v>1390</v>
      </c>
      <c r="AQ29" s="30">
        <v>3.0549450549450547</v>
      </c>
      <c r="AR29" s="30">
        <v>4.6959459459459456</v>
      </c>
      <c r="AS29" s="28">
        <v>6</v>
      </c>
      <c r="AT29" s="28">
        <v>2</v>
      </c>
      <c r="AU29" s="29">
        <f t="shared" si="4"/>
        <v>0.33333333333333331</v>
      </c>
      <c r="AV29" s="28">
        <v>27</v>
      </c>
      <c r="AW29" s="30">
        <v>4.5</v>
      </c>
      <c r="AX29" s="30">
        <v>6.75</v>
      </c>
      <c r="AY29" s="28">
        <v>461</v>
      </c>
      <c r="AZ29" s="28">
        <v>161</v>
      </c>
      <c r="BA29" s="29">
        <f t="shared" si="5"/>
        <v>0.34924078091106292</v>
      </c>
      <c r="BB29" s="28">
        <v>1417</v>
      </c>
      <c r="BC29" s="30">
        <v>3.0737527114967462</v>
      </c>
      <c r="BD29" s="30">
        <v>4.7233333333333336</v>
      </c>
      <c r="BE29" s="38">
        <v>45</v>
      </c>
      <c r="BF29" s="37">
        <v>31</v>
      </c>
      <c r="BG29" s="41">
        <f t="shared" si="17"/>
        <v>0.68888888888888888</v>
      </c>
      <c r="BH29" s="38">
        <v>48</v>
      </c>
      <c r="BI29" s="23">
        <v>1.0666666666666667</v>
      </c>
      <c r="BJ29" s="23">
        <v>3.4285714285714284</v>
      </c>
      <c r="BK29" s="22">
        <v>32</v>
      </c>
      <c r="BL29" s="22">
        <v>16</v>
      </c>
      <c r="BM29" s="41">
        <f t="shared" si="7"/>
        <v>0.5</v>
      </c>
      <c r="BN29" s="22">
        <v>50</v>
      </c>
      <c r="BO29" s="23">
        <v>1.5625</v>
      </c>
      <c r="BP29" s="23">
        <v>3.125</v>
      </c>
      <c r="BQ29" s="22">
        <v>77</v>
      </c>
      <c r="BR29" s="22">
        <v>47</v>
      </c>
      <c r="BS29" s="41">
        <f t="shared" si="8"/>
        <v>0.61038961038961037</v>
      </c>
      <c r="BT29" s="22">
        <v>98</v>
      </c>
      <c r="BU29" s="23">
        <v>1.2727272727272727</v>
      </c>
      <c r="BV29" s="23">
        <v>3.2666666666666666</v>
      </c>
    </row>
    <row r="30" spans="1:74" ht="14.1" customHeight="1" x14ac:dyDescent="0.2">
      <c r="A30" s="55"/>
      <c r="B30" s="45" t="s">
        <v>1</v>
      </c>
      <c r="C30" s="17">
        <v>8284</v>
      </c>
      <c r="D30" s="17">
        <v>5626</v>
      </c>
      <c r="E30" s="26">
        <f t="shared" si="9"/>
        <v>0.67914051183003377</v>
      </c>
      <c r="F30" s="17">
        <v>11528</v>
      </c>
      <c r="G30" s="18">
        <v>1.3915982617093192</v>
      </c>
      <c r="H30" s="18">
        <v>4.3370955605718589</v>
      </c>
      <c r="I30" s="35">
        <v>996</v>
      </c>
      <c r="J30" s="35">
        <v>703</v>
      </c>
      <c r="K30" s="26">
        <f>J30/I30</f>
        <v>0.70582329317269077</v>
      </c>
      <c r="L30" s="35">
        <v>1165</v>
      </c>
      <c r="M30" s="18">
        <v>1.1696787148594376</v>
      </c>
      <c r="N30" s="18">
        <v>3.9761092150170647</v>
      </c>
      <c r="O30" s="17">
        <v>7288</v>
      </c>
      <c r="P30" s="17">
        <v>4923</v>
      </c>
      <c r="Q30" s="26">
        <f t="shared" si="0"/>
        <v>0.67549396267837536</v>
      </c>
      <c r="R30" s="17">
        <v>10363</v>
      </c>
      <c r="S30" s="18">
        <v>1.421926454445664</v>
      </c>
      <c r="T30" s="18">
        <v>4.3818181818181818</v>
      </c>
      <c r="U30" s="22">
        <v>241</v>
      </c>
      <c r="V30" s="22">
        <v>130</v>
      </c>
      <c r="W30" s="27">
        <f t="shared" ref="W30:W31" si="20">V30/U30</f>
        <v>0.53941908713692943</v>
      </c>
      <c r="X30" s="34">
        <v>442</v>
      </c>
      <c r="Y30" s="23">
        <v>1.8340248962655601</v>
      </c>
      <c r="Z30" s="23">
        <v>3.9819819819819822</v>
      </c>
      <c r="AA30" s="22">
        <v>1335</v>
      </c>
      <c r="AB30" s="22">
        <v>699</v>
      </c>
      <c r="AC30" s="27">
        <f t="shared" si="2"/>
        <v>0.52359550561797752</v>
      </c>
      <c r="AD30" s="22">
        <v>3018</v>
      </c>
      <c r="AE30" s="23">
        <v>2.2606741573033706</v>
      </c>
      <c r="AF30" s="23">
        <v>4.7452830188679247</v>
      </c>
      <c r="AG30" s="22">
        <v>1576</v>
      </c>
      <c r="AH30" s="22">
        <v>829</v>
      </c>
      <c r="AI30" s="27">
        <f t="shared" si="3"/>
        <v>0.52601522842639592</v>
      </c>
      <c r="AJ30" s="22">
        <v>3460</v>
      </c>
      <c r="AK30" s="23">
        <v>2.1954314720812182</v>
      </c>
      <c r="AL30" s="23">
        <v>4.6318607764390896</v>
      </c>
      <c r="AM30" s="28">
        <v>2187</v>
      </c>
      <c r="AN30" s="28">
        <v>655</v>
      </c>
      <c r="AO30" s="29">
        <f t="shared" si="19"/>
        <v>0.2994970278920896</v>
      </c>
      <c r="AP30" s="17">
        <v>7962</v>
      </c>
      <c r="AQ30" s="30">
        <v>3.6406035665294922</v>
      </c>
      <c r="AR30" s="30">
        <v>5.1971279373368144</v>
      </c>
      <c r="AS30" s="28">
        <v>46</v>
      </c>
      <c r="AT30" s="28">
        <v>15</v>
      </c>
      <c r="AU30" s="29">
        <f t="shared" si="4"/>
        <v>0.32608695652173914</v>
      </c>
      <c r="AV30" s="28">
        <v>162</v>
      </c>
      <c r="AW30" s="30">
        <v>3.5217391304347827</v>
      </c>
      <c r="AX30" s="30">
        <v>5.225806451612903</v>
      </c>
      <c r="AY30" s="28">
        <v>2233</v>
      </c>
      <c r="AZ30" s="28">
        <v>670</v>
      </c>
      <c r="BA30" s="29">
        <f t="shared" si="5"/>
        <v>0.30004478280340352</v>
      </c>
      <c r="BB30" s="28">
        <v>8124</v>
      </c>
      <c r="BC30" s="30">
        <v>3.6381549484997762</v>
      </c>
      <c r="BD30" s="30">
        <v>5.1976967370441463</v>
      </c>
      <c r="BE30" s="38">
        <v>1147</v>
      </c>
      <c r="BF30" s="37">
        <v>753</v>
      </c>
      <c r="BG30" s="41">
        <f t="shared" si="17"/>
        <v>0.65649520488230162</v>
      </c>
      <c r="BH30" s="38">
        <v>1680</v>
      </c>
      <c r="BI30" s="23">
        <v>1.4646904969485615</v>
      </c>
      <c r="BJ30" s="23">
        <v>4.2639593908629445</v>
      </c>
      <c r="BK30" s="22">
        <v>2937</v>
      </c>
      <c r="BL30" s="22">
        <v>1949</v>
      </c>
      <c r="BM30" s="41">
        <f t="shared" si="7"/>
        <v>0.66360231528770852</v>
      </c>
      <c r="BN30" s="22">
        <v>3877</v>
      </c>
      <c r="BO30" s="23">
        <v>1.3200544773578482</v>
      </c>
      <c r="BP30" s="23">
        <v>3.9240890688259111</v>
      </c>
      <c r="BQ30" s="22">
        <v>4084</v>
      </c>
      <c r="BR30" s="22">
        <v>2702</v>
      </c>
      <c r="BS30" s="41">
        <f t="shared" si="8"/>
        <v>0.66160626836434866</v>
      </c>
      <c r="BT30" s="22">
        <v>5557</v>
      </c>
      <c r="BU30" s="23">
        <v>1.3606758080313419</v>
      </c>
      <c r="BV30" s="23">
        <v>4.0209840810419681</v>
      </c>
    </row>
    <row r="31" spans="1:74" ht="14.1" customHeight="1" x14ac:dyDescent="0.2">
      <c r="A31" s="55" t="s">
        <v>33</v>
      </c>
      <c r="B31" s="55"/>
      <c r="C31" s="31">
        <v>34279</v>
      </c>
      <c r="D31" s="17">
        <v>19978</v>
      </c>
      <c r="E31" s="26">
        <f t="shared" si="9"/>
        <v>0.58280579946906275</v>
      </c>
      <c r="F31" s="17">
        <v>66859</v>
      </c>
      <c r="G31" s="18">
        <v>1.9504361270748856</v>
      </c>
      <c r="H31" s="18">
        <v>4.6751276134536051</v>
      </c>
      <c r="I31" s="17">
        <v>18259</v>
      </c>
      <c r="J31" s="17">
        <v>10332</v>
      </c>
      <c r="K31" s="26">
        <f>J31/I31</f>
        <v>0.56585793307410048</v>
      </c>
      <c r="L31" s="17">
        <v>36933</v>
      </c>
      <c r="M31" s="18">
        <v>2.0227285174434524</v>
      </c>
      <c r="N31" s="18">
        <v>4.6591396492998616</v>
      </c>
      <c r="O31" s="17">
        <v>16020</v>
      </c>
      <c r="P31" s="17">
        <v>9646</v>
      </c>
      <c r="Q31" s="26">
        <f t="shared" si="0"/>
        <v>0.6021223470661673</v>
      </c>
      <c r="R31" s="17">
        <v>29926</v>
      </c>
      <c r="S31" s="18">
        <v>1.8680399500624221</v>
      </c>
      <c r="T31" s="18">
        <v>4.6950109821148418</v>
      </c>
      <c r="U31" s="12">
        <v>3685</v>
      </c>
      <c r="V31" s="12">
        <v>1488</v>
      </c>
      <c r="W31" s="27">
        <f t="shared" si="20"/>
        <v>0.40379918588873814</v>
      </c>
      <c r="X31" s="12">
        <v>10938</v>
      </c>
      <c r="Y31" s="13">
        <v>2.9682496607869742</v>
      </c>
      <c r="Z31" s="13">
        <v>4.9786071916249428</v>
      </c>
      <c r="AA31" s="12">
        <v>4711</v>
      </c>
      <c r="AB31" s="12">
        <v>1900</v>
      </c>
      <c r="AC31" s="27">
        <f t="shared" si="2"/>
        <v>0.40331139885374656</v>
      </c>
      <c r="AD31" s="12">
        <v>14950</v>
      </c>
      <c r="AE31" s="13">
        <v>3.1734239015071108</v>
      </c>
      <c r="AF31" s="13">
        <v>5.318392031305585</v>
      </c>
      <c r="AG31" s="12">
        <v>8396</v>
      </c>
      <c r="AH31" s="12">
        <v>3388</v>
      </c>
      <c r="AI31" s="27">
        <f t="shared" si="3"/>
        <v>0.40352548832777513</v>
      </c>
      <c r="AJ31" s="12">
        <v>25888</v>
      </c>
      <c r="AK31" s="13">
        <v>3.0833730347784658</v>
      </c>
      <c r="AL31" s="13">
        <v>5.1693290734824284</v>
      </c>
      <c r="AM31" s="17">
        <v>2765</v>
      </c>
      <c r="AN31" s="17">
        <v>872</v>
      </c>
      <c r="AO31" s="29">
        <f t="shared" si="19"/>
        <v>0.31537070524412297</v>
      </c>
      <c r="AP31" s="17">
        <v>9782</v>
      </c>
      <c r="AQ31" s="18">
        <v>3.5377938517179022</v>
      </c>
      <c r="AR31" s="18">
        <v>5.1674590596936083</v>
      </c>
      <c r="AS31" s="17">
        <v>635</v>
      </c>
      <c r="AT31" s="17">
        <v>262</v>
      </c>
      <c r="AU31" s="29">
        <f t="shared" si="4"/>
        <v>0.41259842519685042</v>
      </c>
      <c r="AV31" s="17">
        <v>2039</v>
      </c>
      <c r="AW31" s="18">
        <v>3.2110236220472439</v>
      </c>
      <c r="AX31" s="18">
        <v>5.4664879356568363</v>
      </c>
      <c r="AY31" s="17">
        <v>3400</v>
      </c>
      <c r="AZ31" s="17">
        <v>1134</v>
      </c>
      <c r="BA31" s="29">
        <f t="shared" si="5"/>
        <v>0.33352941176470591</v>
      </c>
      <c r="BB31" s="17">
        <v>11821</v>
      </c>
      <c r="BC31" s="18">
        <v>3.4767647058823528</v>
      </c>
      <c r="BD31" s="18">
        <v>5.2166813768755516</v>
      </c>
      <c r="BE31" s="12">
        <v>11809</v>
      </c>
      <c r="BF31" s="12">
        <v>7972</v>
      </c>
      <c r="BG31" s="41">
        <f t="shared" si="17"/>
        <v>0.67507833008722162</v>
      </c>
      <c r="BH31" s="12">
        <v>16213</v>
      </c>
      <c r="BI31" s="13">
        <v>1.3729358963502414</v>
      </c>
      <c r="BJ31" s="13">
        <v>4.2254365389627315</v>
      </c>
      <c r="BK31" s="12">
        <v>10674</v>
      </c>
      <c r="BL31" s="12">
        <v>7484</v>
      </c>
      <c r="BM31" s="41">
        <f t="shared" si="7"/>
        <v>0.7011429642121042</v>
      </c>
      <c r="BN31" s="12">
        <v>12937</v>
      </c>
      <c r="BO31" s="13">
        <v>1.2120104927862094</v>
      </c>
      <c r="BP31" s="13">
        <v>4.055485893416928</v>
      </c>
      <c r="BQ31" s="12">
        <v>22483</v>
      </c>
      <c r="BR31" s="12">
        <v>15456</v>
      </c>
      <c r="BS31" s="41">
        <f t="shared" si="8"/>
        <v>0.68745274207178753</v>
      </c>
      <c r="BT31" s="12">
        <v>29150</v>
      </c>
      <c r="BU31" s="13">
        <v>1.2965351598985901</v>
      </c>
      <c r="BV31" s="13">
        <v>4.1482851857122531</v>
      </c>
    </row>
    <row r="32" spans="1:74" ht="9.9499999999999993" customHeight="1" x14ac:dyDescent="0.2">
      <c r="B32" s="1"/>
      <c r="C32" s="32"/>
      <c r="D32" s="5"/>
      <c r="E32" s="8"/>
      <c r="F32" s="5"/>
      <c r="G32" s="3"/>
      <c r="H32" s="3"/>
      <c r="I32" s="5"/>
    </row>
    <row r="33" spans="1:2" ht="9.9499999999999993" customHeight="1" x14ac:dyDescent="0.2">
      <c r="B33" s="1"/>
    </row>
    <row r="35" spans="1:2" ht="9.9499999999999993" customHeight="1" x14ac:dyDescent="0.25">
      <c r="A35" s="57" t="s">
        <v>57</v>
      </c>
    </row>
  </sheetData>
  <mergeCells count="22">
    <mergeCell ref="BQ5:BV5"/>
    <mergeCell ref="BE4:BV4"/>
    <mergeCell ref="AA5:AF5"/>
    <mergeCell ref="AG5:AL5"/>
    <mergeCell ref="U4:AL4"/>
    <mergeCell ref="AM5:AR5"/>
    <mergeCell ref="AS5:AX5"/>
    <mergeCell ref="AM4:BD4"/>
    <mergeCell ref="A4:B6"/>
    <mergeCell ref="AY5:BD5"/>
    <mergeCell ref="BE5:BJ5"/>
    <mergeCell ref="BK5:BP5"/>
    <mergeCell ref="A31:B31"/>
    <mergeCell ref="A7:A11"/>
    <mergeCell ref="A12:A17"/>
    <mergeCell ref="A18:A24"/>
    <mergeCell ref="A25:A30"/>
    <mergeCell ref="C5:H5"/>
    <mergeCell ref="I5:N5"/>
    <mergeCell ref="O5:T5"/>
    <mergeCell ref="C4:T4"/>
    <mergeCell ref="U5:Z5"/>
  </mergeCells>
  <pageMargins left="0.5" right="0.5" top="0.5" bottom="0.5" header="0" footer="0"/>
  <pageSetup paperSize="9" scale="27" orientation="landscape" horizontalDpi="300" verticalDpi="300" r:id="rId1"/>
  <headerFooter>
    <oddHeader>Table 2: Dental health status of Year 8 children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E48E-5AD9-48DC-8EBC-47092DB8B55F}">
  <dimension ref="A1:BU31"/>
  <sheetViews>
    <sheetView workbookViewId="0">
      <selection activeCell="BU15" sqref="A15:BU15"/>
    </sheetView>
  </sheetViews>
  <sheetFormatPr defaultRowHeight="11.25" x14ac:dyDescent="0.2"/>
  <cols>
    <col min="1" max="73" width="9.140625" style="21"/>
  </cols>
  <sheetData>
    <row r="1" spans="1:73" ht="15.75" x14ac:dyDescent="0.3">
      <c r="A1" s="20" t="s">
        <v>34</v>
      </c>
      <c r="B1" s="20" t="s">
        <v>35</v>
      </c>
      <c r="C1" s="20" t="s">
        <v>36</v>
      </c>
      <c r="D1" s="20" t="s">
        <v>37</v>
      </c>
      <c r="E1" s="20" t="s">
        <v>38</v>
      </c>
      <c r="F1" s="20" t="s">
        <v>39</v>
      </c>
      <c r="G1" s="20" t="s">
        <v>12</v>
      </c>
      <c r="H1" s="20" t="s">
        <v>35</v>
      </c>
      <c r="I1" s="20" t="s">
        <v>36</v>
      </c>
      <c r="J1" s="20" t="s">
        <v>37</v>
      </c>
      <c r="K1" s="20" t="s">
        <v>38</v>
      </c>
      <c r="L1" s="20" t="s">
        <v>39</v>
      </c>
      <c r="M1" s="20" t="s">
        <v>12</v>
      </c>
      <c r="N1" s="20" t="s">
        <v>35</v>
      </c>
      <c r="O1" s="20" t="s">
        <v>36</v>
      </c>
      <c r="P1" s="20" t="s">
        <v>37</v>
      </c>
      <c r="Q1" s="20" t="s">
        <v>38</v>
      </c>
      <c r="R1" s="20" t="s">
        <v>39</v>
      </c>
      <c r="S1" s="20" t="s">
        <v>12</v>
      </c>
      <c r="T1" s="20" t="s">
        <v>35</v>
      </c>
      <c r="U1" s="20" t="s">
        <v>36</v>
      </c>
      <c r="V1" s="20" t="s">
        <v>37</v>
      </c>
      <c r="W1" s="20" t="s">
        <v>38</v>
      </c>
      <c r="X1" s="20" t="s">
        <v>39</v>
      </c>
      <c r="Y1" s="20" t="s">
        <v>12</v>
      </c>
      <c r="Z1" s="20" t="s">
        <v>35</v>
      </c>
      <c r="AA1" s="20" t="s">
        <v>36</v>
      </c>
      <c r="AB1" s="20" t="s">
        <v>37</v>
      </c>
      <c r="AC1" s="20" t="s">
        <v>38</v>
      </c>
      <c r="AD1" s="20" t="s">
        <v>39</v>
      </c>
      <c r="AE1" s="20" t="s">
        <v>12</v>
      </c>
      <c r="AF1" s="20" t="s">
        <v>35</v>
      </c>
      <c r="AG1" s="20" t="s">
        <v>36</v>
      </c>
      <c r="AH1" s="20" t="s">
        <v>37</v>
      </c>
      <c r="AI1" s="20" t="s">
        <v>38</v>
      </c>
      <c r="AJ1" s="20" t="s">
        <v>39</v>
      </c>
      <c r="AK1" s="20" t="s">
        <v>12</v>
      </c>
      <c r="AL1" s="20" t="s">
        <v>35</v>
      </c>
      <c r="AM1" s="20" t="s">
        <v>36</v>
      </c>
      <c r="AN1" s="20" t="s">
        <v>37</v>
      </c>
      <c r="AO1" s="20" t="s">
        <v>38</v>
      </c>
      <c r="AP1" s="20" t="s">
        <v>39</v>
      </c>
      <c r="AQ1" s="20" t="s">
        <v>12</v>
      </c>
      <c r="AR1" s="20" t="s">
        <v>35</v>
      </c>
      <c r="AS1" s="20" t="s">
        <v>36</v>
      </c>
      <c r="AT1" s="20" t="s">
        <v>37</v>
      </c>
      <c r="AU1" s="20" t="s">
        <v>38</v>
      </c>
      <c r="AV1" s="20" t="s">
        <v>39</v>
      </c>
      <c r="AW1" s="20" t="s">
        <v>12</v>
      </c>
      <c r="AX1" s="20" t="s">
        <v>35</v>
      </c>
      <c r="AY1" s="20" t="s">
        <v>36</v>
      </c>
      <c r="AZ1" s="20" t="s">
        <v>37</v>
      </c>
      <c r="BA1" s="20" t="s">
        <v>38</v>
      </c>
      <c r="BB1" s="20" t="s">
        <v>39</v>
      </c>
      <c r="BC1" s="20" t="s">
        <v>12</v>
      </c>
      <c r="BD1" s="20" t="s">
        <v>35</v>
      </c>
      <c r="BE1" s="20" t="s">
        <v>36</v>
      </c>
      <c r="BF1" s="20" t="s">
        <v>37</v>
      </c>
      <c r="BG1" s="20" t="s">
        <v>38</v>
      </c>
      <c r="BH1" s="20" t="s">
        <v>39</v>
      </c>
      <c r="BI1" s="20" t="s">
        <v>12</v>
      </c>
      <c r="BJ1" s="20" t="s">
        <v>35</v>
      </c>
      <c r="BK1" s="20" t="s">
        <v>36</v>
      </c>
      <c r="BL1" s="20" t="s">
        <v>37</v>
      </c>
      <c r="BM1" s="20" t="s">
        <v>38</v>
      </c>
      <c r="BN1" s="20" t="s">
        <v>39</v>
      </c>
      <c r="BO1" s="20" t="s">
        <v>12</v>
      </c>
      <c r="BP1" s="20" t="s">
        <v>35</v>
      </c>
      <c r="BQ1" s="20" t="s">
        <v>36</v>
      </c>
      <c r="BR1" s="20" t="s">
        <v>37</v>
      </c>
      <c r="BS1" s="20" t="s">
        <v>38</v>
      </c>
      <c r="BT1" s="20" t="s">
        <v>39</v>
      </c>
      <c r="BU1" s="20" t="s">
        <v>12</v>
      </c>
    </row>
    <row r="2" spans="1:73" x14ac:dyDescent="0.2">
      <c r="A2" s="21" t="s">
        <v>13</v>
      </c>
      <c r="B2" s="21">
        <v>1184</v>
      </c>
      <c r="C2" s="21">
        <v>510</v>
      </c>
      <c r="D2" s="21">
        <v>0.43074319999999999</v>
      </c>
      <c r="E2" s="21">
        <v>3901</v>
      </c>
      <c r="F2" s="21">
        <v>3.2947639999999998</v>
      </c>
      <c r="G2" s="21">
        <v>5.7878340000000001</v>
      </c>
      <c r="N2" s="21">
        <v>1184</v>
      </c>
      <c r="O2" s="21">
        <v>510</v>
      </c>
      <c r="P2" s="21">
        <v>0.43074319999999999</v>
      </c>
      <c r="Q2" s="21">
        <v>3901</v>
      </c>
      <c r="R2" s="21">
        <v>3.2947639999999998</v>
      </c>
      <c r="S2" s="21">
        <v>5.7878340000000001</v>
      </c>
      <c r="W2" s="33">
        <v>0</v>
      </c>
      <c r="Z2" s="21">
        <v>644</v>
      </c>
      <c r="AA2" s="21">
        <v>191</v>
      </c>
      <c r="AB2" s="21">
        <v>0.29658390000000001</v>
      </c>
      <c r="AC2" s="21">
        <v>2910</v>
      </c>
      <c r="AD2" s="21">
        <v>4.5186339999999996</v>
      </c>
      <c r="AE2" s="21">
        <v>6.4238410000000004</v>
      </c>
      <c r="AF2" s="21">
        <v>644</v>
      </c>
      <c r="AG2" s="21">
        <v>191</v>
      </c>
      <c r="AH2" s="21">
        <v>0.29658390000000001</v>
      </c>
      <c r="AI2" s="21">
        <v>2910</v>
      </c>
      <c r="AJ2" s="21">
        <v>4.5186339999999996</v>
      </c>
      <c r="AK2" s="21">
        <v>6.4238410000000004</v>
      </c>
      <c r="AO2" s="21">
        <v>0</v>
      </c>
      <c r="AR2" s="21">
        <v>23</v>
      </c>
      <c r="AS2" s="21">
        <v>12</v>
      </c>
      <c r="AT2" s="21">
        <v>0.52173910000000001</v>
      </c>
      <c r="AU2" s="21">
        <v>54</v>
      </c>
      <c r="AV2" s="21">
        <v>2.347826</v>
      </c>
      <c r="AW2" s="21">
        <v>4.9090910000000001</v>
      </c>
      <c r="AX2" s="21">
        <v>23</v>
      </c>
      <c r="AY2" s="21">
        <v>12</v>
      </c>
      <c r="AZ2" s="21">
        <v>0.52173910000000001</v>
      </c>
      <c r="BA2" s="21">
        <v>54</v>
      </c>
      <c r="BB2" s="21">
        <v>2.347826</v>
      </c>
      <c r="BC2" s="21">
        <v>4.9090910000000001</v>
      </c>
      <c r="BG2" s="21">
        <v>0</v>
      </c>
      <c r="BJ2" s="21">
        <v>517</v>
      </c>
      <c r="BK2" s="21">
        <v>307</v>
      </c>
      <c r="BL2" s="21">
        <v>0.59381039999999996</v>
      </c>
      <c r="BM2" s="21">
        <v>937</v>
      </c>
      <c r="BN2" s="21">
        <v>1.812379</v>
      </c>
      <c r="BO2" s="21">
        <v>4.4619049999999998</v>
      </c>
      <c r="BP2" s="21">
        <v>517</v>
      </c>
      <c r="BQ2" s="21">
        <v>307</v>
      </c>
      <c r="BR2" s="21">
        <v>0.59381039999999996</v>
      </c>
      <c r="BS2" s="21">
        <v>937</v>
      </c>
      <c r="BT2" s="21">
        <v>1.812379</v>
      </c>
      <c r="BU2" s="21">
        <v>4.4619049999999998</v>
      </c>
    </row>
    <row r="3" spans="1:73" x14ac:dyDescent="0.2">
      <c r="A3" s="21" t="s">
        <v>14</v>
      </c>
      <c r="B3" s="21">
        <v>3616</v>
      </c>
      <c r="C3" s="21">
        <v>1955</v>
      </c>
      <c r="D3" s="21">
        <v>0.54065269999999999</v>
      </c>
      <c r="E3" s="21">
        <v>6926</v>
      </c>
      <c r="F3" s="21">
        <v>1.915376</v>
      </c>
      <c r="G3" s="21">
        <v>4.1697769999999998</v>
      </c>
      <c r="H3" s="21">
        <v>3577</v>
      </c>
      <c r="I3" s="21">
        <v>1935</v>
      </c>
      <c r="J3" s="21">
        <v>0.54095610000000005</v>
      </c>
      <c r="K3" s="21">
        <v>6852</v>
      </c>
      <c r="L3" s="21">
        <v>1.9155720000000001</v>
      </c>
      <c r="M3" s="21">
        <v>4.1729599999999998</v>
      </c>
      <c r="N3" s="21">
        <v>39</v>
      </c>
      <c r="O3" s="21">
        <v>20</v>
      </c>
      <c r="P3" s="21">
        <v>0.51282050000000001</v>
      </c>
      <c r="Q3" s="21">
        <v>74</v>
      </c>
      <c r="R3" s="21">
        <v>1.8974359999999999</v>
      </c>
      <c r="S3" s="21">
        <v>3.8947370000000001</v>
      </c>
      <c r="T3" s="21">
        <v>500</v>
      </c>
      <c r="U3" s="21">
        <v>204</v>
      </c>
      <c r="V3" s="21">
        <v>0.40799999999999997</v>
      </c>
      <c r="W3" s="21">
        <v>1241</v>
      </c>
      <c r="X3" s="21">
        <v>2.4820000000000002</v>
      </c>
      <c r="Y3" s="21">
        <v>4.1925679999999996</v>
      </c>
      <c r="Z3" s="21">
        <v>13</v>
      </c>
      <c r="AA3" s="21">
        <v>4</v>
      </c>
      <c r="AB3" s="21">
        <v>0.30769229999999997</v>
      </c>
      <c r="AC3" s="21">
        <v>33</v>
      </c>
      <c r="AD3" s="21">
        <v>2.538462</v>
      </c>
      <c r="AE3" s="21">
        <v>3.6666669999999999</v>
      </c>
      <c r="AF3" s="21">
        <v>513</v>
      </c>
      <c r="AG3" s="21">
        <v>208</v>
      </c>
      <c r="AH3" s="21">
        <v>0.40545809999999999</v>
      </c>
      <c r="AI3" s="21">
        <v>1274</v>
      </c>
      <c r="AJ3" s="21">
        <v>2.4834309999999999</v>
      </c>
      <c r="AK3" s="21">
        <v>4.1770490000000002</v>
      </c>
      <c r="AL3" s="21">
        <v>374</v>
      </c>
      <c r="AM3" s="21">
        <v>129</v>
      </c>
      <c r="AN3" s="21">
        <v>0.3449198</v>
      </c>
      <c r="AO3" s="21">
        <v>1153</v>
      </c>
      <c r="AP3" s="21">
        <v>3.0828880000000001</v>
      </c>
      <c r="AQ3" s="21">
        <v>4.7061219999999997</v>
      </c>
      <c r="AR3" s="21">
        <v>1</v>
      </c>
      <c r="AS3" s="21">
        <v>1</v>
      </c>
      <c r="AT3" s="21">
        <v>1</v>
      </c>
      <c r="AU3" s="21">
        <v>0</v>
      </c>
      <c r="AV3" s="21">
        <v>0</v>
      </c>
      <c r="AX3" s="21">
        <v>375</v>
      </c>
      <c r="AY3" s="21">
        <v>130</v>
      </c>
      <c r="AZ3" s="21">
        <v>0.34666669999999999</v>
      </c>
      <c r="BA3" s="21">
        <v>1153</v>
      </c>
      <c r="BB3" s="21">
        <v>3.0746669999999998</v>
      </c>
      <c r="BC3" s="21">
        <v>4.7061219999999997</v>
      </c>
      <c r="BD3" s="21">
        <v>2703</v>
      </c>
      <c r="BE3" s="21">
        <v>1602</v>
      </c>
      <c r="BF3" s="21">
        <v>0.59267479999999995</v>
      </c>
      <c r="BG3" s="21">
        <v>4458</v>
      </c>
      <c r="BH3" s="21">
        <v>1.6492789999999999</v>
      </c>
      <c r="BI3" s="21">
        <v>4.0490459999999997</v>
      </c>
      <c r="BJ3" s="21">
        <v>25</v>
      </c>
      <c r="BK3" s="21">
        <v>15</v>
      </c>
      <c r="BL3" s="21">
        <v>0.6</v>
      </c>
      <c r="BM3" s="21">
        <v>41</v>
      </c>
      <c r="BN3" s="21">
        <v>1.64</v>
      </c>
      <c r="BO3" s="21">
        <v>4.0999999999999996</v>
      </c>
      <c r="BP3" s="21">
        <v>2728</v>
      </c>
      <c r="BQ3" s="21">
        <v>1617</v>
      </c>
      <c r="BR3" s="21">
        <v>0.59274190000000004</v>
      </c>
      <c r="BS3" s="21">
        <v>4499</v>
      </c>
      <c r="BT3" s="21">
        <v>1.649194</v>
      </c>
      <c r="BU3" s="21">
        <v>4.0495049999999999</v>
      </c>
    </row>
    <row r="4" spans="1:73" x14ac:dyDescent="0.2">
      <c r="A4" s="21" t="s">
        <v>15</v>
      </c>
      <c r="B4" s="21">
        <v>2302</v>
      </c>
      <c r="C4" s="21">
        <v>1259</v>
      </c>
      <c r="D4" s="21">
        <v>0.5469157</v>
      </c>
      <c r="E4" s="21">
        <v>4741</v>
      </c>
      <c r="F4" s="21">
        <v>2.0595129999999999</v>
      </c>
      <c r="G4" s="21">
        <v>4.5455420000000002</v>
      </c>
      <c r="H4" s="21">
        <v>2245</v>
      </c>
      <c r="I4" s="21">
        <v>1230</v>
      </c>
      <c r="J4" s="21">
        <v>0.54788420000000004</v>
      </c>
      <c r="K4" s="21">
        <v>4616</v>
      </c>
      <c r="L4" s="21">
        <v>2.0561250000000002</v>
      </c>
      <c r="M4" s="21">
        <v>4.5477829999999999</v>
      </c>
      <c r="N4" s="21">
        <v>57</v>
      </c>
      <c r="O4" s="21">
        <v>29</v>
      </c>
      <c r="P4" s="21">
        <v>0.50877190000000005</v>
      </c>
      <c r="Q4" s="21">
        <v>125</v>
      </c>
      <c r="R4" s="21">
        <v>2.1929820000000002</v>
      </c>
      <c r="S4" s="21">
        <v>4.4642860000000004</v>
      </c>
      <c r="T4" s="21">
        <v>230</v>
      </c>
      <c r="U4" s="21">
        <v>87</v>
      </c>
      <c r="V4" s="21">
        <v>0.37826090000000001</v>
      </c>
      <c r="W4" s="21">
        <v>703</v>
      </c>
      <c r="X4" s="21">
        <v>3.0565220000000002</v>
      </c>
      <c r="Y4" s="21">
        <v>4.9160839999999997</v>
      </c>
      <c r="Z4" s="21">
        <v>12</v>
      </c>
      <c r="AA4" s="21">
        <v>4</v>
      </c>
      <c r="AB4" s="21">
        <v>0.3333333</v>
      </c>
      <c r="AC4" s="21">
        <v>36</v>
      </c>
      <c r="AD4" s="21">
        <v>3</v>
      </c>
      <c r="AE4" s="21">
        <v>4.5</v>
      </c>
      <c r="AF4" s="21">
        <v>242</v>
      </c>
      <c r="AG4" s="21">
        <v>91</v>
      </c>
      <c r="AH4" s="21">
        <v>0.37603310000000001</v>
      </c>
      <c r="AI4" s="21">
        <v>739</v>
      </c>
      <c r="AJ4" s="21">
        <v>3.0537190000000001</v>
      </c>
      <c r="AK4" s="21">
        <v>4.8940400000000004</v>
      </c>
      <c r="AL4" s="21">
        <v>396</v>
      </c>
      <c r="AM4" s="21">
        <v>126</v>
      </c>
      <c r="AN4" s="21">
        <v>0.31818180000000001</v>
      </c>
      <c r="AO4" s="21">
        <v>1248</v>
      </c>
      <c r="AP4" s="21">
        <v>3.1515149999999998</v>
      </c>
      <c r="AQ4" s="21">
        <v>4.6222219999999998</v>
      </c>
      <c r="AR4" s="21">
        <v>14</v>
      </c>
      <c r="AS4" s="21">
        <v>4</v>
      </c>
      <c r="AT4" s="21">
        <v>0.28571429999999998</v>
      </c>
      <c r="AU4" s="21">
        <v>52</v>
      </c>
      <c r="AV4" s="21">
        <v>3.714286</v>
      </c>
      <c r="AW4" s="21">
        <v>5.2</v>
      </c>
      <c r="AX4" s="21">
        <v>410</v>
      </c>
      <c r="AY4" s="21">
        <v>130</v>
      </c>
      <c r="AZ4" s="21">
        <v>0.3170732</v>
      </c>
      <c r="BA4" s="21">
        <v>1300</v>
      </c>
      <c r="BB4" s="21">
        <v>3.1707320000000001</v>
      </c>
      <c r="BC4" s="21">
        <v>4.6428570000000002</v>
      </c>
      <c r="BD4" s="21">
        <v>1619</v>
      </c>
      <c r="BE4" s="21">
        <v>1017</v>
      </c>
      <c r="BF4" s="21">
        <v>0.62816550000000004</v>
      </c>
      <c r="BG4" s="21">
        <v>2665</v>
      </c>
      <c r="BH4" s="21">
        <v>1.6460779999999999</v>
      </c>
      <c r="BI4" s="21">
        <v>4.4269100000000003</v>
      </c>
      <c r="BJ4" s="21">
        <v>31</v>
      </c>
      <c r="BK4" s="21">
        <v>21</v>
      </c>
      <c r="BL4" s="21">
        <v>0.6774194</v>
      </c>
      <c r="BM4" s="21">
        <v>37</v>
      </c>
      <c r="BN4" s="21">
        <v>1.1935480000000001</v>
      </c>
      <c r="BO4" s="21">
        <v>3.7</v>
      </c>
      <c r="BP4" s="21">
        <v>1650</v>
      </c>
      <c r="BQ4" s="21">
        <v>1038</v>
      </c>
      <c r="BR4" s="21">
        <v>0.62909090000000001</v>
      </c>
      <c r="BS4" s="21">
        <v>2702</v>
      </c>
      <c r="BT4" s="21">
        <v>1.6375759999999999</v>
      </c>
      <c r="BU4" s="21">
        <v>4.4150330000000002</v>
      </c>
    </row>
    <row r="5" spans="1:73" x14ac:dyDescent="0.2">
      <c r="A5" s="21" t="s">
        <v>40</v>
      </c>
      <c r="B5" s="21">
        <v>3828</v>
      </c>
      <c r="C5" s="21">
        <v>1585</v>
      </c>
      <c r="D5" s="21">
        <v>0.41405429999999999</v>
      </c>
      <c r="E5" s="21">
        <v>10544</v>
      </c>
      <c r="F5" s="21">
        <v>2.7544409999999999</v>
      </c>
      <c r="G5" s="21">
        <v>4.7008470000000004</v>
      </c>
      <c r="H5" s="21">
        <v>3740</v>
      </c>
      <c r="I5" s="21">
        <v>1542</v>
      </c>
      <c r="J5" s="21">
        <v>0.41229949999999999</v>
      </c>
      <c r="K5" s="21">
        <v>10361</v>
      </c>
      <c r="L5" s="21">
        <v>2.770321</v>
      </c>
      <c r="M5" s="21">
        <v>4.7138309999999999</v>
      </c>
      <c r="N5" s="21">
        <v>88</v>
      </c>
      <c r="O5" s="21">
        <v>43</v>
      </c>
      <c r="P5" s="21">
        <v>0.48863640000000003</v>
      </c>
      <c r="Q5" s="21">
        <v>183</v>
      </c>
      <c r="R5" s="21">
        <v>2.079545</v>
      </c>
      <c r="S5" s="21">
        <v>4.0666669999999998</v>
      </c>
      <c r="T5" s="21">
        <v>822</v>
      </c>
      <c r="U5" s="21">
        <v>218</v>
      </c>
      <c r="V5" s="21">
        <v>0.26520680000000002</v>
      </c>
      <c r="W5" s="21">
        <v>2944</v>
      </c>
      <c r="X5" s="21">
        <v>3.5815090000000001</v>
      </c>
      <c r="Y5" s="21">
        <v>4.8741719999999997</v>
      </c>
      <c r="Z5" s="21">
        <v>13</v>
      </c>
      <c r="AA5" s="21">
        <v>3</v>
      </c>
      <c r="AB5" s="21">
        <v>0.23076920000000001</v>
      </c>
      <c r="AC5" s="21">
        <v>52</v>
      </c>
      <c r="AD5" s="21">
        <v>4</v>
      </c>
      <c r="AE5" s="21">
        <v>5.2</v>
      </c>
      <c r="AF5" s="21">
        <v>835</v>
      </c>
      <c r="AG5" s="21">
        <v>221</v>
      </c>
      <c r="AH5" s="21">
        <v>0.26467069999999998</v>
      </c>
      <c r="AI5" s="21">
        <v>2996</v>
      </c>
      <c r="AJ5" s="21">
        <v>3.5880239999999999</v>
      </c>
      <c r="AK5" s="21">
        <v>4.8794789999999999</v>
      </c>
      <c r="AL5" s="21">
        <v>1096</v>
      </c>
      <c r="AM5" s="21">
        <v>303</v>
      </c>
      <c r="AN5" s="21">
        <v>0.27645989999999998</v>
      </c>
      <c r="AO5" s="21">
        <v>4115</v>
      </c>
      <c r="AP5" s="21">
        <v>3.754562</v>
      </c>
      <c r="AQ5" s="21">
        <v>5.1891550000000004</v>
      </c>
      <c r="AR5" s="21">
        <v>5</v>
      </c>
      <c r="AS5" s="21">
        <v>1</v>
      </c>
      <c r="AT5" s="21">
        <v>0.2</v>
      </c>
      <c r="AU5" s="21">
        <v>20</v>
      </c>
      <c r="AV5" s="21">
        <v>4</v>
      </c>
      <c r="AW5" s="21">
        <v>5</v>
      </c>
      <c r="AX5" s="21">
        <v>1101</v>
      </c>
      <c r="AY5" s="21">
        <v>304</v>
      </c>
      <c r="AZ5" s="21">
        <v>0.27611259999999999</v>
      </c>
      <c r="BA5" s="21">
        <v>4135</v>
      </c>
      <c r="BB5" s="21">
        <v>3.7556769999999999</v>
      </c>
      <c r="BC5" s="21">
        <v>5.1882060000000001</v>
      </c>
      <c r="BD5" s="21">
        <v>1822</v>
      </c>
      <c r="BE5" s="21">
        <v>1021</v>
      </c>
      <c r="BF5" s="21">
        <v>0.56037320000000002</v>
      </c>
      <c r="BG5" s="21">
        <v>3302</v>
      </c>
      <c r="BH5" s="21">
        <v>1.8122940000000001</v>
      </c>
      <c r="BI5" s="21">
        <v>4.1223470000000004</v>
      </c>
      <c r="BJ5" s="21">
        <v>70</v>
      </c>
      <c r="BK5" s="21">
        <v>39</v>
      </c>
      <c r="BL5" s="21">
        <v>0.5571429</v>
      </c>
      <c r="BM5" s="21">
        <v>111</v>
      </c>
      <c r="BN5" s="21">
        <v>1.5857140000000001</v>
      </c>
      <c r="BO5" s="21">
        <v>3.5806450000000001</v>
      </c>
      <c r="BP5" s="21">
        <v>1892</v>
      </c>
      <c r="BQ5" s="21">
        <v>1060</v>
      </c>
      <c r="BR5" s="21">
        <v>0.56025369999999997</v>
      </c>
      <c r="BS5" s="21">
        <v>3413</v>
      </c>
      <c r="BT5" s="21">
        <v>1.803911</v>
      </c>
      <c r="BU5" s="21">
        <v>4.102163</v>
      </c>
    </row>
    <row r="6" spans="1:73" s="21" customFormat="1" x14ac:dyDescent="0.2">
      <c r="A6" s="21" t="s">
        <v>41</v>
      </c>
      <c r="B6" s="21">
        <v>10930</v>
      </c>
      <c r="C6" s="21">
        <v>5309</v>
      </c>
      <c r="D6" s="21">
        <v>0.48572739999999998</v>
      </c>
      <c r="E6" s="21">
        <v>26112</v>
      </c>
      <c r="F6" s="21">
        <v>2.3890210000000001</v>
      </c>
      <c r="G6" s="21">
        <v>4.6454370000000003</v>
      </c>
      <c r="H6" s="21">
        <v>9562</v>
      </c>
      <c r="I6" s="21">
        <v>4707</v>
      </c>
      <c r="J6" s="21">
        <v>0.492261</v>
      </c>
      <c r="K6" s="21">
        <v>21829</v>
      </c>
      <c r="L6" s="21">
        <v>2.2828909999999998</v>
      </c>
      <c r="M6" s="21">
        <v>4.4961890000000002</v>
      </c>
      <c r="N6" s="21">
        <v>1368</v>
      </c>
      <c r="O6" s="21">
        <v>602</v>
      </c>
      <c r="P6" s="21">
        <v>0.44005850000000002</v>
      </c>
      <c r="Q6" s="21">
        <v>4283</v>
      </c>
      <c r="R6" s="21">
        <v>3.1308479999999999</v>
      </c>
      <c r="S6" s="21">
        <v>5.5913839999999997</v>
      </c>
      <c r="T6" s="21">
        <v>1552</v>
      </c>
      <c r="U6" s="21">
        <v>509</v>
      </c>
      <c r="V6" s="21">
        <v>0.32796389999999997</v>
      </c>
      <c r="W6" s="21">
        <v>4888</v>
      </c>
      <c r="X6" s="21">
        <v>3.1494849999999999</v>
      </c>
      <c r="Y6" s="21">
        <v>4.6864809999999997</v>
      </c>
      <c r="Z6" s="21">
        <v>682</v>
      </c>
      <c r="AA6" s="21">
        <v>202</v>
      </c>
      <c r="AB6" s="21">
        <v>0.2961877</v>
      </c>
      <c r="AC6" s="21">
        <v>3031</v>
      </c>
      <c r="AD6" s="21">
        <v>4.4442820000000003</v>
      </c>
      <c r="AE6" s="21">
        <v>6.3145829999999998</v>
      </c>
      <c r="AF6" s="21">
        <v>2234</v>
      </c>
      <c r="AG6" s="21">
        <v>711</v>
      </c>
      <c r="AH6" s="21">
        <v>0.31826320000000002</v>
      </c>
      <c r="AI6" s="21">
        <v>7919</v>
      </c>
      <c r="AJ6" s="21">
        <v>3.5447630000000001</v>
      </c>
      <c r="AK6" s="21">
        <v>5.1996060000000002</v>
      </c>
      <c r="AL6" s="21">
        <v>1866</v>
      </c>
      <c r="AM6" s="21">
        <v>558</v>
      </c>
      <c r="AN6" s="21">
        <v>0.29903540000000001</v>
      </c>
      <c r="AO6" s="21">
        <v>6516</v>
      </c>
      <c r="AP6" s="21">
        <v>3.4919609999999999</v>
      </c>
      <c r="AQ6" s="21">
        <v>4.9816510000000003</v>
      </c>
      <c r="AR6" s="21">
        <v>43</v>
      </c>
      <c r="AS6" s="21">
        <v>18</v>
      </c>
      <c r="AT6" s="21">
        <v>0.4186047</v>
      </c>
      <c r="AU6" s="21">
        <v>126</v>
      </c>
      <c r="AV6" s="21">
        <v>2.9302329999999999</v>
      </c>
      <c r="AW6" s="21">
        <v>5.04</v>
      </c>
      <c r="AX6" s="21">
        <v>1909</v>
      </c>
      <c r="AY6" s="21">
        <v>576</v>
      </c>
      <c r="AZ6" s="21">
        <v>0.30172870000000002</v>
      </c>
      <c r="BA6" s="21">
        <v>6642</v>
      </c>
      <c r="BB6" s="21">
        <v>3.4793090000000002</v>
      </c>
      <c r="BC6" s="21">
        <v>4.9827459999999997</v>
      </c>
      <c r="BD6" s="21">
        <v>6144</v>
      </c>
      <c r="BE6" s="21">
        <v>3640</v>
      </c>
      <c r="BF6" s="21">
        <v>0.59244790000000003</v>
      </c>
      <c r="BG6" s="21">
        <v>10425</v>
      </c>
      <c r="BH6" s="21">
        <v>1.696777</v>
      </c>
      <c r="BI6" s="21">
        <v>4.1633389999999997</v>
      </c>
      <c r="BJ6" s="21">
        <v>643</v>
      </c>
      <c r="BK6" s="21">
        <v>382</v>
      </c>
      <c r="BL6" s="21">
        <v>0.59409020000000001</v>
      </c>
      <c r="BM6" s="21">
        <v>1126</v>
      </c>
      <c r="BN6" s="21">
        <v>1.751166</v>
      </c>
      <c r="BO6" s="21">
        <v>4.3141759999999998</v>
      </c>
      <c r="BP6" s="21">
        <v>6787</v>
      </c>
      <c r="BQ6" s="21">
        <v>4022</v>
      </c>
      <c r="BR6" s="21">
        <v>0.59260349999999995</v>
      </c>
      <c r="BS6" s="21">
        <v>11551</v>
      </c>
      <c r="BT6" s="21">
        <v>1.7019299999999999</v>
      </c>
      <c r="BU6" s="21">
        <v>4.1775770000000003</v>
      </c>
    </row>
    <row r="7" spans="1:73" x14ac:dyDescent="0.2">
      <c r="A7" s="21" t="s">
        <v>17</v>
      </c>
      <c r="B7" s="21">
        <v>3034</v>
      </c>
      <c r="C7" s="21">
        <v>1658</v>
      </c>
      <c r="D7" s="21">
        <v>0.54647330000000005</v>
      </c>
      <c r="E7" s="21">
        <v>6084</v>
      </c>
      <c r="F7" s="21">
        <v>2.005274</v>
      </c>
      <c r="G7" s="21">
        <v>4.4215119999999999</v>
      </c>
      <c r="N7" s="21">
        <v>1768</v>
      </c>
      <c r="O7" s="21">
        <v>1020</v>
      </c>
      <c r="P7" s="21">
        <v>0.57692310000000002</v>
      </c>
      <c r="Q7" s="21">
        <v>3371</v>
      </c>
      <c r="R7" s="21">
        <v>1.906674</v>
      </c>
      <c r="S7" s="21">
        <v>4.5066839999999999</v>
      </c>
      <c r="T7" s="21">
        <v>511</v>
      </c>
      <c r="U7" s="21">
        <v>177</v>
      </c>
      <c r="V7" s="21">
        <v>0.34637960000000001</v>
      </c>
      <c r="W7" s="21">
        <v>1469</v>
      </c>
      <c r="X7" s="21">
        <v>2.8747549999999999</v>
      </c>
      <c r="Y7" s="21">
        <v>4.3982039999999998</v>
      </c>
      <c r="Z7" s="21">
        <v>598</v>
      </c>
      <c r="AA7" s="21">
        <v>237</v>
      </c>
      <c r="AB7" s="21">
        <v>0.39632109999999998</v>
      </c>
      <c r="AC7" s="21">
        <v>1887</v>
      </c>
      <c r="AD7" s="21">
        <v>3.1555179999999998</v>
      </c>
      <c r="AE7" s="21">
        <v>5.2271470000000004</v>
      </c>
      <c r="AF7" s="21">
        <v>1109</v>
      </c>
      <c r="AG7" s="21">
        <v>414</v>
      </c>
      <c r="AH7" s="21">
        <v>0.37330930000000001</v>
      </c>
      <c r="AI7" s="21">
        <v>3356</v>
      </c>
      <c r="AJ7" s="21">
        <v>3.0261499999999999</v>
      </c>
      <c r="AK7" s="21">
        <v>4.8287769999999997</v>
      </c>
      <c r="AL7" s="21">
        <v>85</v>
      </c>
      <c r="AM7" s="21">
        <v>28</v>
      </c>
      <c r="AN7" s="21">
        <v>0.32941179999999998</v>
      </c>
      <c r="AO7" s="21">
        <v>300</v>
      </c>
      <c r="AP7" s="21">
        <v>3.5294120000000002</v>
      </c>
      <c r="AQ7" s="21">
        <v>5.2631579999999998</v>
      </c>
      <c r="AR7" s="21">
        <v>61</v>
      </c>
      <c r="AS7" s="21">
        <v>19</v>
      </c>
      <c r="AT7" s="21">
        <v>0.31147540000000001</v>
      </c>
      <c r="AU7" s="21">
        <v>228</v>
      </c>
      <c r="AV7" s="21">
        <v>3.7377050000000001</v>
      </c>
      <c r="AW7" s="21">
        <v>5.4285709999999998</v>
      </c>
      <c r="AX7" s="21">
        <v>146</v>
      </c>
      <c r="AY7" s="21">
        <v>47</v>
      </c>
      <c r="AZ7" s="21">
        <v>0.32191779999999998</v>
      </c>
      <c r="BA7" s="21">
        <v>528</v>
      </c>
      <c r="BB7" s="21">
        <v>3.616438</v>
      </c>
      <c r="BC7" s="21">
        <v>5.3333329999999997</v>
      </c>
      <c r="BD7" s="21">
        <v>670</v>
      </c>
      <c r="BE7" s="21">
        <v>433</v>
      </c>
      <c r="BF7" s="21">
        <v>0.64626870000000003</v>
      </c>
      <c r="BG7" s="21">
        <v>944</v>
      </c>
      <c r="BH7" s="21">
        <v>1.408955</v>
      </c>
      <c r="BI7" s="21">
        <v>3.9831219999999998</v>
      </c>
      <c r="BJ7" s="21">
        <v>1109</v>
      </c>
      <c r="BK7" s="21">
        <v>764</v>
      </c>
      <c r="BL7" s="21">
        <v>0.68890890000000005</v>
      </c>
      <c r="BM7" s="21">
        <v>1256</v>
      </c>
      <c r="BN7" s="21">
        <v>1.132552</v>
      </c>
      <c r="BO7" s="21">
        <v>3.6405799999999999</v>
      </c>
      <c r="BP7" s="21">
        <v>1779</v>
      </c>
      <c r="BQ7" s="21">
        <v>1197</v>
      </c>
      <c r="BR7" s="21">
        <v>0.6728499</v>
      </c>
      <c r="BS7" s="21">
        <v>2200</v>
      </c>
      <c r="BT7" s="21">
        <v>1.23665</v>
      </c>
      <c r="BU7" s="21">
        <v>3.7800690000000001</v>
      </c>
    </row>
    <row r="8" spans="1:73" x14ac:dyDescent="0.2">
      <c r="A8" s="21" t="s">
        <v>18</v>
      </c>
      <c r="B8" s="21">
        <v>958</v>
      </c>
      <c r="C8" s="21">
        <v>438</v>
      </c>
      <c r="D8" s="21">
        <v>0.45720250000000001</v>
      </c>
      <c r="E8" s="21">
        <v>2677</v>
      </c>
      <c r="F8" s="21">
        <v>2.7943633000000001</v>
      </c>
      <c r="G8" s="21">
        <v>5.1480769999999998</v>
      </c>
      <c r="N8" s="21">
        <v>711</v>
      </c>
      <c r="O8" s="21">
        <v>290</v>
      </c>
      <c r="P8" s="21">
        <v>0.40787620000000002</v>
      </c>
      <c r="Q8" s="21">
        <v>2219</v>
      </c>
      <c r="R8" s="21">
        <v>3.1209563999999999</v>
      </c>
      <c r="S8" s="21">
        <v>5.2707839999999999</v>
      </c>
      <c r="T8" s="21">
        <v>112</v>
      </c>
      <c r="U8" s="21">
        <v>56</v>
      </c>
      <c r="V8" s="21">
        <v>0.5</v>
      </c>
      <c r="W8" s="21">
        <v>306</v>
      </c>
      <c r="X8" s="21">
        <v>2.7321428999999999</v>
      </c>
      <c r="Y8" s="21">
        <v>5.4642860000000004</v>
      </c>
      <c r="Z8" s="21">
        <v>411</v>
      </c>
      <c r="AA8" s="21">
        <v>111</v>
      </c>
      <c r="AB8" s="21">
        <v>0.27007300000000001</v>
      </c>
      <c r="AC8" s="21">
        <v>1692</v>
      </c>
      <c r="AD8" s="21">
        <v>4.1167882999999996</v>
      </c>
      <c r="AE8" s="21">
        <v>5.64</v>
      </c>
      <c r="AF8" s="21">
        <v>523</v>
      </c>
      <c r="AG8" s="21">
        <v>167</v>
      </c>
      <c r="AH8" s="21">
        <v>0.31931169999999998</v>
      </c>
      <c r="AI8" s="21">
        <v>1998</v>
      </c>
      <c r="AJ8" s="21">
        <v>3.8202677</v>
      </c>
      <c r="AK8" s="21">
        <v>5.6123599999999998</v>
      </c>
      <c r="AL8" s="21">
        <v>8</v>
      </c>
      <c r="AM8" s="21">
        <v>2</v>
      </c>
      <c r="AN8" s="21">
        <v>0.25</v>
      </c>
      <c r="AO8" s="21">
        <v>32</v>
      </c>
      <c r="AP8" s="21">
        <v>4</v>
      </c>
      <c r="AQ8" s="21">
        <v>5.3333329999999997</v>
      </c>
      <c r="AR8" s="21">
        <v>30</v>
      </c>
      <c r="AS8" s="21">
        <v>6</v>
      </c>
      <c r="AT8" s="21">
        <v>0.2</v>
      </c>
      <c r="AU8" s="21">
        <v>120</v>
      </c>
      <c r="AV8" s="21">
        <v>4</v>
      </c>
      <c r="AW8" s="21">
        <v>5</v>
      </c>
      <c r="AX8" s="21">
        <v>38</v>
      </c>
      <c r="AY8" s="21">
        <v>8</v>
      </c>
      <c r="AZ8" s="21">
        <v>0.2105263</v>
      </c>
      <c r="BA8" s="21">
        <v>152</v>
      </c>
      <c r="BB8" s="21">
        <v>4</v>
      </c>
      <c r="BC8" s="21">
        <v>5.0666669999999998</v>
      </c>
      <c r="BD8" s="21">
        <v>127</v>
      </c>
      <c r="BE8" s="21">
        <v>90</v>
      </c>
      <c r="BF8" s="21">
        <v>0.7086614</v>
      </c>
      <c r="BG8" s="21">
        <v>120</v>
      </c>
      <c r="BH8" s="21">
        <v>0.94488190000000005</v>
      </c>
      <c r="BI8" s="21">
        <v>3.2432430000000001</v>
      </c>
      <c r="BJ8" s="21">
        <v>270</v>
      </c>
      <c r="BK8" s="21">
        <v>173</v>
      </c>
      <c r="BL8" s="21">
        <v>0.64074070000000005</v>
      </c>
      <c r="BM8" s="21">
        <v>407</v>
      </c>
      <c r="BN8" s="21">
        <v>1.5074074</v>
      </c>
      <c r="BO8" s="21">
        <v>4.1958760000000002</v>
      </c>
      <c r="BP8" s="21">
        <v>397</v>
      </c>
      <c r="BQ8" s="21">
        <v>263</v>
      </c>
      <c r="BR8" s="21">
        <v>0.66246850000000002</v>
      </c>
      <c r="BS8" s="21">
        <v>527</v>
      </c>
      <c r="BT8" s="21">
        <v>1.3274558999999999</v>
      </c>
      <c r="BU8" s="21">
        <v>3.932836</v>
      </c>
    </row>
    <row r="9" spans="1:73" x14ac:dyDescent="0.2">
      <c r="A9" s="21" t="s">
        <v>19</v>
      </c>
      <c r="B9" s="21">
        <v>1872</v>
      </c>
      <c r="C9" s="21">
        <v>879</v>
      </c>
      <c r="D9" s="21">
        <v>0.4695513</v>
      </c>
      <c r="E9" s="21">
        <v>4807</v>
      </c>
      <c r="F9" s="21">
        <v>2.5678418999999999</v>
      </c>
      <c r="G9" s="21">
        <v>4.8408860000000002</v>
      </c>
      <c r="N9" s="21">
        <v>1732</v>
      </c>
      <c r="O9" s="21">
        <v>812</v>
      </c>
      <c r="P9" s="21">
        <v>0.46882220000000002</v>
      </c>
      <c r="Q9" s="21">
        <v>4479</v>
      </c>
      <c r="R9" s="21">
        <v>2.5860276999999998</v>
      </c>
      <c r="S9" s="21">
        <v>4.8684779999999996</v>
      </c>
      <c r="T9" s="21">
        <v>83</v>
      </c>
      <c r="U9" s="21">
        <v>26</v>
      </c>
      <c r="V9" s="21">
        <v>0.313253</v>
      </c>
      <c r="W9" s="21">
        <v>257</v>
      </c>
      <c r="X9" s="21">
        <v>3.0963854999999998</v>
      </c>
      <c r="Y9" s="21">
        <v>4.5087719999999996</v>
      </c>
      <c r="Z9" s="21">
        <v>750</v>
      </c>
      <c r="AA9" s="21">
        <v>238</v>
      </c>
      <c r="AB9" s="21">
        <v>0.31733329999999998</v>
      </c>
      <c r="AC9" s="21">
        <v>2842</v>
      </c>
      <c r="AD9" s="21">
        <v>3.7893333</v>
      </c>
      <c r="AE9" s="21">
        <v>5.5507809999999997</v>
      </c>
      <c r="AF9" s="21">
        <v>833</v>
      </c>
      <c r="AG9" s="21">
        <v>264</v>
      </c>
      <c r="AH9" s="21">
        <v>0.31692680000000001</v>
      </c>
      <c r="AI9" s="21">
        <v>3099</v>
      </c>
      <c r="AJ9" s="21">
        <v>3.7202880999999999</v>
      </c>
      <c r="AK9" s="21">
        <v>5.4463970000000002</v>
      </c>
      <c r="AL9" s="21">
        <v>3</v>
      </c>
      <c r="AM9" s="21">
        <v>0</v>
      </c>
      <c r="AN9" s="21">
        <v>0</v>
      </c>
      <c r="AO9" s="21">
        <v>27</v>
      </c>
      <c r="AP9" s="21">
        <v>9</v>
      </c>
      <c r="AQ9" s="21">
        <v>9</v>
      </c>
      <c r="AR9" s="21">
        <v>44</v>
      </c>
      <c r="AS9" s="21">
        <v>12</v>
      </c>
      <c r="AT9" s="21">
        <v>0.27272730000000001</v>
      </c>
      <c r="AU9" s="21">
        <v>160</v>
      </c>
      <c r="AV9" s="21">
        <v>3.6363636000000001</v>
      </c>
      <c r="AW9" s="21">
        <v>5</v>
      </c>
      <c r="AX9" s="21">
        <v>47</v>
      </c>
      <c r="AY9" s="21">
        <v>12</v>
      </c>
      <c r="AZ9" s="21">
        <v>0.25531910000000002</v>
      </c>
      <c r="BA9" s="21">
        <v>187</v>
      </c>
      <c r="BB9" s="21">
        <v>3.9787233999999998</v>
      </c>
      <c r="BC9" s="21">
        <v>5.3428570000000004</v>
      </c>
      <c r="BD9" s="21">
        <v>54</v>
      </c>
      <c r="BE9" s="21">
        <v>41</v>
      </c>
      <c r="BF9" s="21">
        <v>0.75925929999999997</v>
      </c>
      <c r="BG9" s="21">
        <v>44</v>
      </c>
      <c r="BH9" s="21">
        <v>0.81481479999999995</v>
      </c>
      <c r="BI9" s="21">
        <v>3.3846150000000002</v>
      </c>
      <c r="BJ9" s="21">
        <v>938</v>
      </c>
      <c r="BK9" s="21">
        <v>562</v>
      </c>
      <c r="BL9" s="21">
        <v>0.59914710000000004</v>
      </c>
      <c r="BM9" s="21">
        <v>1477</v>
      </c>
      <c r="BN9" s="21">
        <v>1.5746268999999999</v>
      </c>
      <c r="BO9" s="21">
        <v>3.928191</v>
      </c>
      <c r="BP9" s="21">
        <v>992</v>
      </c>
      <c r="BQ9" s="21">
        <v>603</v>
      </c>
      <c r="BR9" s="21">
        <v>0.60786289999999998</v>
      </c>
      <c r="BS9" s="21">
        <v>1521</v>
      </c>
      <c r="BT9" s="21">
        <v>1.5332661000000001</v>
      </c>
      <c r="BU9" s="21">
        <v>3.9100259999999998</v>
      </c>
    </row>
    <row r="10" spans="1:73" x14ac:dyDescent="0.2">
      <c r="A10" s="21" t="s">
        <v>20</v>
      </c>
      <c r="B10" s="21">
        <v>199</v>
      </c>
      <c r="C10" s="21">
        <v>97</v>
      </c>
      <c r="D10" s="21">
        <v>0.48743720000000001</v>
      </c>
      <c r="E10" s="21">
        <v>457</v>
      </c>
      <c r="F10" s="21">
        <v>2.2964820000000001</v>
      </c>
      <c r="G10" s="21">
        <v>4.4803920000000002</v>
      </c>
      <c r="H10" s="21">
        <v>158</v>
      </c>
      <c r="I10" s="21">
        <v>80</v>
      </c>
      <c r="J10" s="21">
        <v>0.50632909999999998</v>
      </c>
      <c r="K10" s="21">
        <v>375</v>
      </c>
      <c r="L10" s="21">
        <v>2.373418</v>
      </c>
      <c r="M10" s="21">
        <v>4.8076920000000003</v>
      </c>
      <c r="N10" s="21">
        <v>39</v>
      </c>
      <c r="O10" s="21">
        <v>16</v>
      </c>
      <c r="P10" s="21">
        <v>0.41025640000000002</v>
      </c>
      <c r="Q10" s="21">
        <v>119</v>
      </c>
      <c r="R10" s="21">
        <v>3.051282</v>
      </c>
      <c r="S10" s="21">
        <v>5.1739129999999998</v>
      </c>
      <c r="T10" s="21">
        <v>84</v>
      </c>
      <c r="U10" s="21">
        <v>24</v>
      </c>
      <c r="V10" s="21">
        <v>0.28571429999999998</v>
      </c>
      <c r="W10" s="21">
        <v>312</v>
      </c>
      <c r="X10" s="21">
        <v>3.714286</v>
      </c>
      <c r="Y10" s="21">
        <v>5.2</v>
      </c>
      <c r="Z10" s="21">
        <v>26</v>
      </c>
      <c r="AA10" s="21">
        <v>5</v>
      </c>
      <c r="AB10" s="21">
        <v>0.1923077</v>
      </c>
      <c r="AC10" s="21">
        <v>119</v>
      </c>
      <c r="AD10" s="21">
        <v>4.5769229999999999</v>
      </c>
      <c r="AE10" s="21">
        <v>5.6666670000000003</v>
      </c>
      <c r="AF10" s="21">
        <v>111</v>
      </c>
      <c r="AG10" s="21">
        <v>29</v>
      </c>
      <c r="AH10" s="21">
        <v>0.26126129999999997</v>
      </c>
      <c r="AI10" s="21">
        <v>431</v>
      </c>
      <c r="AJ10" s="21">
        <v>3.8828830000000001</v>
      </c>
      <c r="AK10" s="21">
        <v>5.2560979999999997</v>
      </c>
      <c r="AL10" s="21">
        <v>2</v>
      </c>
      <c r="AM10" s="21">
        <v>0</v>
      </c>
      <c r="AN10" s="21">
        <v>0</v>
      </c>
      <c r="AO10" s="21">
        <v>8</v>
      </c>
      <c r="AP10" s="21">
        <v>4</v>
      </c>
      <c r="AQ10" s="21">
        <v>4</v>
      </c>
      <c r="AR10" s="21">
        <v>0</v>
      </c>
      <c r="AS10" s="21">
        <v>0</v>
      </c>
      <c r="AU10" s="21">
        <v>0</v>
      </c>
      <c r="AX10" s="21">
        <v>2</v>
      </c>
      <c r="AY10" s="21">
        <v>0</v>
      </c>
      <c r="AZ10" s="21">
        <v>0</v>
      </c>
      <c r="BA10" s="21">
        <v>8</v>
      </c>
      <c r="BB10" s="21">
        <v>4</v>
      </c>
      <c r="BC10" s="21">
        <v>4</v>
      </c>
      <c r="BD10" s="21">
        <v>13</v>
      </c>
      <c r="BE10" s="21">
        <v>3</v>
      </c>
      <c r="BF10" s="21">
        <v>0.23076920000000001</v>
      </c>
      <c r="BG10" s="21">
        <v>18</v>
      </c>
      <c r="BH10" s="21">
        <v>1.3846149999999999</v>
      </c>
      <c r="BI10" s="21">
        <v>1.8</v>
      </c>
      <c r="BJ10" s="21">
        <v>0</v>
      </c>
      <c r="BK10" s="21">
        <v>0</v>
      </c>
      <c r="BM10" s="21">
        <v>0</v>
      </c>
      <c r="BP10" s="21">
        <v>13</v>
      </c>
      <c r="BQ10" s="21">
        <v>10</v>
      </c>
      <c r="BR10" s="21">
        <v>0.76923079999999999</v>
      </c>
      <c r="BS10" s="21">
        <v>18</v>
      </c>
      <c r="BT10" s="21">
        <v>1.3846149999999999</v>
      </c>
      <c r="BU10" s="21">
        <v>6</v>
      </c>
    </row>
    <row r="11" spans="1:73" x14ac:dyDescent="0.2">
      <c r="A11" s="21" t="s">
        <v>21</v>
      </c>
      <c r="B11" s="21">
        <v>884</v>
      </c>
      <c r="C11" s="21">
        <v>492</v>
      </c>
      <c r="D11" s="21">
        <v>0.55656110000000003</v>
      </c>
      <c r="E11" s="21">
        <v>1791</v>
      </c>
      <c r="F11" s="21">
        <v>2.0260180000000001</v>
      </c>
      <c r="G11" s="21">
        <v>4.5688779999999998</v>
      </c>
      <c r="N11" s="21">
        <v>774</v>
      </c>
      <c r="O11" s="21">
        <v>436</v>
      </c>
      <c r="P11" s="21">
        <v>0.56330749999999996</v>
      </c>
      <c r="Q11" s="21">
        <v>1589</v>
      </c>
      <c r="R11" s="21">
        <v>2.052972</v>
      </c>
      <c r="S11" s="21">
        <v>4.7011830000000003</v>
      </c>
      <c r="T11" s="21">
        <v>55</v>
      </c>
      <c r="U11" s="21">
        <v>22</v>
      </c>
      <c r="V11" s="21">
        <v>0.4</v>
      </c>
      <c r="W11" s="21">
        <v>142</v>
      </c>
      <c r="X11" s="21">
        <v>2.5818180000000002</v>
      </c>
      <c r="Y11" s="21">
        <v>4.3030299999999997</v>
      </c>
      <c r="Z11" s="21">
        <v>259</v>
      </c>
      <c r="AA11" s="21">
        <v>84</v>
      </c>
      <c r="AB11" s="21">
        <v>0.32432430000000001</v>
      </c>
      <c r="AC11" s="21">
        <v>904</v>
      </c>
      <c r="AD11" s="21">
        <v>3.4903469999999999</v>
      </c>
      <c r="AE11" s="21">
        <v>5.1657140000000004</v>
      </c>
      <c r="AF11" s="21">
        <v>314</v>
      </c>
      <c r="AG11" s="21">
        <v>106</v>
      </c>
      <c r="AH11" s="21">
        <v>0.33757959999999998</v>
      </c>
      <c r="AI11" s="21">
        <v>1046</v>
      </c>
      <c r="AJ11" s="21">
        <v>3.33121</v>
      </c>
      <c r="AK11" s="21">
        <v>5.0288459999999997</v>
      </c>
      <c r="AL11" s="21">
        <v>1</v>
      </c>
      <c r="AM11" s="21">
        <v>1</v>
      </c>
      <c r="AN11" s="21">
        <v>1</v>
      </c>
      <c r="AO11" s="21">
        <v>0</v>
      </c>
      <c r="AP11" s="21">
        <v>0</v>
      </c>
      <c r="AR11" s="21">
        <v>16</v>
      </c>
      <c r="AS11" s="21">
        <v>5</v>
      </c>
      <c r="AT11" s="21">
        <v>0.3125</v>
      </c>
      <c r="AU11" s="21">
        <v>63</v>
      </c>
      <c r="AV11" s="21">
        <v>3.9375</v>
      </c>
      <c r="AW11" s="21">
        <v>5.7272730000000003</v>
      </c>
      <c r="AX11" s="21">
        <v>17</v>
      </c>
      <c r="AY11" s="21">
        <v>6</v>
      </c>
      <c r="AZ11" s="21">
        <v>0.35294120000000001</v>
      </c>
      <c r="BA11" s="21">
        <v>63</v>
      </c>
      <c r="BB11" s="21">
        <v>3.7058819999999999</v>
      </c>
      <c r="BC11" s="21">
        <v>5.7272730000000003</v>
      </c>
      <c r="BD11" s="21">
        <v>54</v>
      </c>
      <c r="BE11" s="21">
        <v>33</v>
      </c>
      <c r="BF11" s="21">
        <v>0.61111110000000002</v>
      </c>
      <c r="BG11" s="21">
        <v>60</v>
      </c>
      <c r="BH11" s="21">
        <v>1.111111</v>
      </c>
      <c r="BI11" s="21">
        <v>2.8571430000000002</v>
      </c>
      <c r="BJ11" s="21">
        <v>499</v>
      </c>
      <c r="BK11" s="21">
        <v>347</v>
      </c>
      <c r="BL11" s="21">
        <v>0.69539079999999998</v>
      </c>
      <c r="BM11" s="21">
        <v>622</v>
      </c>
      <c r="BN11" s="21">
        <v>1.2464930000000001</v>
      </c>
      <c r="BO11" s="21">
        <v>4.0921050000000001</v>
      </c>
      <c r="BP11" s="21">
        <v>553</v>
      </c>
      <c r="BQ11" s="21">
        <v>380</v>
      </c>
      <c r="BR11" s="21">
        <v>0.68716089999999996</v>
      </c>
      <c r="BS11" s="21">
        <v>682</v>
      </c>
      <c r="BT11" s="21">
        <v>1.2332730000000001</v>
      </c>
      <c r="BU11" s="21">
        <v>3.9421970000000002</v>
      </c>
    </row>
    <row r="12" spans="1:73" s="21" customFormat="1" x14ac:dyDescent="0.2">
      <c r="A12" s="21" t="s">
        <v>42</v>
      </c>
      <c r="B12" s="21">
        <v>6947</v>
      </c>
      <c r="C12" s="21">
        <v>3564</v>
      </c>
      <c r="D12" s="21">
        <v>0.51302720000000002</v>
      </c>
      <c r="E12" s="21">
        <v>15816</v>
      </c>
      <c r="F12" s="21">
        <v>2.2766660000000001</v>
      </c>
      <c r="G12" s="21">
        <v>4.6751399999999999</v>
      </c>
      <c r="H12" s="21">
        <v>158</v>
      </c>
      <c r="I12" s="21">
        <v>80</v>
      </c>
      <c r="J12" s="21">
        <v>0.50632909999999998</v>
      </c>
      <c r="K12" s="21">
        <v>375</v>
      </c>
      <c r="L12" s="21">
        <v>2.373418</v>
      </c>
      <c r="M12" s="21">
        <v>4.8076920000000003</v>
      </c>
      <c r="N12" s="21">
        <v>5024</v>
      </c>
      <c r="O12" s="21">
        <v>2574</v>
      </c>
      <c r="P12" s="21">
        <v>0.51234080000000004</v>
      </c>
      <c r="Q12" s="21">
        <v>11777</v>
      </c>
      <c r="R12" s="21">
        <v>2.3441480000000001</v>
      </c>
      <c r="S12" s="21">
        <v>4.8069389999999999</v>
      </c>
      <c r="T12" s="21">
        <v>845</v>
      </c>
      <c r="U12" s="21">
        <v>305</v>
      </c>
      <c r="V12" s="21">
        <v>0.36094670000000001</v>
      </c>
      <c r="W12" s="21">
        <v>2486</v>
      </c>
      <c r="X12" s="21">
        <v>2.9420120000000001</v>
      </c>
      <c r="Y12" s="21">
        <v>4.6037039999999996</v>
      </c>
      <c r="Z12" s="21">
        <v>2044</v>
      </c>
      <c r="AA12" s="21">
        <v>675</v>
      </c>
      <c r="AB12" s="21">
        <v>0.3302348</v>
      </c>
      <c r="AC12" s="21">
        <v>7444</v>
      </c>
      <c r="AD12" s="21">
        <v>3.6418789999999999</v>
      </c>
      <c r="AE12" s="21">
        <v>5.4375460000000002</v>
      </c>
      <c r="AF12" s="21">
        <v>2890</v>
      </c>
      <c r="AG12" s="21">
        <v>980</v>
      </c>
      <c r="AH12" s="21">
        <v>0.33910030000000002</v>
      </c>
      <c r="AI12" s="21">
        <v>9930</v>
      </c>
      <c r="AJ12" s="21">
        <v>3.4359860000000002</v>
      </c>
      <c r="AK12" s="21">
        <v>5.1989530000000004</v>
      </c>
      <c r="AL12" s="21">
        <v>99</v>
      </c>
      <c r="AM12" s="21">
        <v>31</v>
      </c>
      <c r="AN12" s="21">
        <v>0.3131313</v>
      </c>
      <c r="AO12" s="21">
        <v>367</v>
      </c>
      <c r="AP12" s="21">
        <v>3.707071</v>
      </c>
      <c r="AQ12" s="21">
        <v>5.3970589999999996</v>
      </c>
      <c r="AR12" s="21">
        <v>151</v>
      </c>
      <c r="AS12" s="21">
        <v>42</v>
      </c>
      <c r="AT12" s="21">
        <v>0.2781457</v>
      </c>
      <c r="AU12" s="21">
        <v>571</v>
      </c>
      <c r="AV12" s="21">
        <v>3.7814570000000001</v>
      </c>
      <c r="AW12" s="21">
        <v>5.2385320000000002</v>
      </c>
      <c r="AX12" s="21">
        <v>250</v>
      </c>
      <c r="AY12" s="21">
        <v>73</v>
      </c>
      <c r="AZ12" s="21">
        <v>0.29199999999999998</v>
      </c>
      <c r="BA12" s="21">
        <v>938</v>
      </c>
      <c r="BB12" s="21">
        <v>3.7519999999999998</v>
      </c>
      <c r="BC12" s="21">
        <v>5.2994349999999999</v>
      </c>
      <c r="BD12" s="21">
        <v>918</v>
      </c>
      <c r="BE12" s="21">
        <v>600</v>
      </c>
      <c r="BF12" s="21">
        <v>0.65359480000000003</v>
      </c>
      <c r="BG12" s="21">
        <v>1186</v>
      </c>
      <c r="BH12" s="21">
        <v>1.2919389999999999</v>
      </c>
      <c r="BI12" s="21">
        <v>3.7295600000000002</v>
      </c>
      <c r="BJ12" s="21">
        <v>2816</v>
      </c>
      <c r="BK12" s="21">
        <v>1846</v>
      </c>
      <c r="BL12" s="21">
        <v>0.65553980000000001</v>
      </c>
      <c r="BM12" s="21">
        <v>3762</v>
      </c>
      <c r="BN12" s="21">
        <v>1.3359380000000001</v>
      </c>
      <c r="BO12" s="21">
        <v>3.8783509999999999</v>
      </c>
      <c r="BP12" s="21">
        <v>3734</v>
      </c>
      <c r="BQ12" s="21">
        <v>2453</v>
      </c>
      <c r="BR12" s="21">
        <v>0.65693630000000003</v>
      </c>
      <c r="BS12" s="21">
        <v>4948</v>
      </c>
      <c r="BT12" s="21">
        <v>1.325121</v>
      </c>
      <c r="BU12" s="21">
        <v>3.8626070000000001</v>
      </c>
    </row>
    <row r="13" spans="1:73" x14ac:dyDescent="0.2">
      <c r="A13" s="21" t="s">
        <v>22</v>
      </c>
      <c r="B13" s="21">
        <v>1382</v>
      </c>
      <c r="C13" s="21">
        <v>782</v>
      </c>
      <c r="D13" s="21">
        <v>0.56584659999999998</v>
      </c>
      <c r="E13" s="21">
        <v>2705</v>
      </c>
      <c r="F13" s="21">
        <v>1.9573081999999999</v>
      </c>
      <c r="G13" s="21">
        <v>4.5083330000000004</v>
      </c>
      <c r="N13" s="21">
        <v>1382</v>
      </c>
      <c r="O13" s="21">
        <v>782</v>
      </c>
      <c r="P13" s="21">
        <v>0.56584659999999998</v>
      </c>
      <c r="Q13" s="21">
        <v>2705</v>
      </c>
      <c r="R13" s="21">
        <v>1.9573081999999999</v>
      </c>
      <c r="S13" s="21">
        <v>4.5083330000000004</v>
      </c>
      <c r="T13" s="21">
        <v>0</v>
      </c>
      <c r="U13" s="21">
        <v>0</v>
      </c>
      <c r="W13" s="21">
        <v>0</v>
      </c>
      <c r="Z13" s="21">
        <v>624</v>
      </c>
      <c r="AA13" s="21">
        <v>254</v>
      </c>
      <c r="AB13" s="21">
        <v>0.4070513</v>
      </c>
      <c r="AC13" s="21">
        <v>1820</v>
      </c>
      <c r="AD13" s="21">
        <v>2.9166666999999999</v>
      </c>
      <c r="AE13" s="21">
        <v>4.9189189999999998</v>
      </c>
      <c r="AF13" s="21">
        <v>624</v>
      </c>
      <c r="AG13" s="21">
        <v>254</v>
      </c>
      <c r="AH13" s="21">
        <v>0.4070513</v>
      </c>
      <c r="AI13" s="21">
        <v>1820</v>
      </c>
      <c r="AJ13" s="21">
        <v>2.9166666999999999</v>
      </c>
      <c r="AK13" s="21">
        <v>4.9189189999999998</v>
      </c>
      <c r="AL13" s="21">
        <v>0</v>
      </c>
      <c r="AM13" s="21">
        <v>0</v>
      </c>
      <c r="AO13" s="21">
        <v>0</v>
      </c>
      <c r="AR13" s="21">
        <v>77</v>
      </c>
      <c r="AS13" s="21">
        <v>29</v>
      </c>
      <c r="AT13" s="21">
        <v>0.3766234</v>
      </c>
      <c r="AU13" s="21">
        <v>262</v>
      </c>
      <c r="AV13" s="21">
        <v>3.4025973999999999</v>
      </c>
      <c r="AW13" s="21">
        <v>5.4583329999999997</v>
      </c>
      <c r="AX13" s="21">
        <v>77</v>
      </c>
      <c r="AY13" s="21">
        <v>29</v>
      </c>
      <c r="AZ13" s="21">
        <v>0.3766234</v>
      </c>
      <c r="BA13" s="21">
        <v>262</v>
      </c>
      <c r="BB13" s="21">
        <v>3.4025973999999999</v>
      </c>
      <c r="BC13" s="21">
        <v>5.4583329999999997</v>
      </c>
      <c r="BD13" s="21">
        <v>0</v>
      </c>
      <c r="BE13" s="21">
        <v>0</v>
      </c>
      <c r="BG13" s="21">
        <v>0</v>
      </c>
      <c r="BJ13" s="21">
        <v>681</v>
      </c>
      <c r="BK13" s="21">
        <v>499</v>
      </c>
      <c r="BL13" s="21">
        <v>0.73274600000000001</v>
      </c>
      <c r="BM13" s="21">
        <v>623</v>
      </c>
      <c r="BN13" s="21">
        <v>0.91483110000000001</v>
      </c>
      <c r="BO13" s="21">
        <v>3.4230770000000001</v>
      </c>
      <c r="BP13" s="21">
        <v>681</v>
      </c>
      <c r="BQ13" s="21">
        <v>499</v>
      </c>
      <c r="BR13" s="21">
        <v>0.73274600000000001</v>
      </c>
      <c r="BS13" s="21">
        <v>623</v>
      </c>
      <c r="BT13" s="21">
        <v>0.91483110000000001</v>
      </c>
      <c r="BU13" s="21">
        <v>3.4230770000000001</v>
      </c>
    </row>
    <row r="14" spans="1:73" x14ac:dyDescent="0.2">
      <c r="A14" s="21" t="s">
        <v>43</v>
      </c>
      <c r="B14" s="21">
        <v>1253</v>
      </c>
      <c r="C14" s="21">
        <v>711</v>
      </c>
      <c r="D14" s="21">
        <v>0.56743809999999995</v>
      </c>
      <c r="E14" s="21">
        <v>2515</v>
      </c>
      <c r="F14" s="21">
        <v>2.0071829999999999</v>
      </c>
      <c r="G14" s="21">
        <v>4.6402210000000004</v>
      </c>
      <c r="N14" s="21">
        <v>638</v>
      </c>
      <c r="O14" s="21">
        <v>377</v>
      </c>
      <c r="P14" s="21">
        <v>0.59090909999999996</v>
      </c>
      <c r="Q14" s="21">
        <v>1192</v>
      </c>
      <c r="R14" s="21">
        <v>1.868339</v>
      </c>
      <c r="S14" s="21">
        <v>4.5670500000000001</v>
      </c>
      <c r="T14" s="21">
        <v>86</v>
      </c>
      <c r="U14" s="21">
        <v>29</v>
      </c>
      <c r="V14" s="21">
        <v>0.33720929999999999</v>
      </c>
      <c r="W14" s="21">
        <v>303</v>
      </c>
      <c r="X14" s="21">
        <v>3.5232559999999999</v>
      </c>
      <c r="Y14" s="21">
        <v>5.3157889999999997</v>
      </c>
      <c r="Z14" s="21">
        <v>124</v>
      </c>
      <c r="AA14" s="21">
        <v>51</v>
      </c>
      <c r="AB14" s="21">
        <v>0.4112903</v>
      </c>
      <c r="AC14" s="21">
        <v>322</v>
      </c>
      <c r="AD14" s="21">
        <v>2.5967739999999999</v>
      </c>
      <c r="AE14" s="21">
        <v>4.4109590000000001</v>
      </c>
      <c r="AF14" s="21">
        <v>210</v>
      </c>
      <c r="AG14" s="21">
        <v>80</v>
      </c>
      <c r="AH14" s="21">
        <v>0.38095240000000002</v>
      </c>
      <c r="AI14" s="21">
        <v>625</v>
      </c>
      <c r="AJ14" s="21">
        <v>2.9761899999999999</v>
      </c>
      <c r="AK14" s="21">
        <v>4.8076920000000003</v>
      </c>
      <c r="AL14" s="21">
        <v>26</v>
      </c>
      <c r="AM14" s="21">
        <v>10</v>
      </c>
      <c r="AN14" s="21">
        <v>0.3846154</v>
      </c>
      <c r="AO14" s="21">
        <v>101</v>
      </c>
      <c r="AP14" s="21">
        <v>3.8846150000000002</v>
      </c>
      <c r="AQ14" s="21">
        <v>6.3125</v>
      </c>
      <c r="AR14" s="21">
        <v>18</v>
      </c>
      <c r="AS14" s="21">
        <v>5</v>
      </c>
      <c r="AT14" s="21">
        <v>0.27777780000000002</v>
      </c>
      <c r="AU14" s="21">
        <v>62</v>
      </c>
      <c r="AV14" s="21">
        <v>3.4444439999999998</v>
      </c>
      <c r="AW14" s="21">
        <v>4.7692310000000004</v>
      </c>
      <c r="AX14" s="21">
        <v>44</v>
      </c>
      <c r="AY14" s="21">
        <v>15</v>
      </c>
      <c r="AZ14" s="21">
        <v>0.34090910000000002</v>
      </c>
      <c r="BA14" s="21">
        <v>163</v>
      </c>
      <c r="BB14" s="21">
        <v>3.704545</v>
      </c>
      <c r="BC14" s="21">
        <v>5.6206899999999997</v>
      </c>
      <c r="BD14" s="21">
        <v>503</v>
      </c>
      <c r="BE14" s="21">
        <v>295</v>
      </c>
      <c r="BF14" s="21">
        <v>0.58648109999999998</v>
      </c>
      <c r="BG14" s="21">
        <v>919</v>
      </c>
      <c r="BH14" s="21">
        <v>1.8270379999999999</v>
      </c>
      <c r="BI14" s="21">
        <v>4.4182689999999996</v>
      </c>
      <c r="BJ14" s="21">
        <v>496</v>
      </c>
      <c r="BK14" s="21">
        <v>321</v>
      </c>
      <c r="BL14" s="21">
        <v>0.64717740000000001</v>
      </c>
      <c r="BM14" s="21">
        <v>808</v>
      </c>
      <c r="BN14" s="21">
        <v>1.629032</v>
      </c>
      <c r="BO14" s="21">
        <v>4.6171430000000004</v>
      </c>
      <c r="BP14" s="21">
        <v>999</v>
      </c>
      <c r="BQ14" s="21">
        <v>616</v>
      </c>
      <c r="BR14" s="21">
        <v>0.61661659999999996</v>
      </c>
      <c r="BS14" s="21">
        <v>1727</v>
      </c>
      <c r="BT14" s="21">
        <v>1.728729</v>
      </c>
      <c r="BU14" s="21">
        <v>4.5091380000000001</v>
      </c>
    </row>
    <row r="15" spans="1:73" x14ac:dyDescent="0.2">
      <c r="A15" s="21" t="s">
        <v>24</v>
      </c>
      <c r="B15" s="21">
        <v>838</v>
      </c>
      <c r="C15" s="21">
        <v>479</v>
      </c>
      <c r="D15" s="21">
        <v>0.57159899999999997</v>
      </c>
      <c r="E15" s="21">
        <v>1645</v>
      </c>
      <c r="F15" s="21">
        <v>1.9630069999999999</v>
      </c>
      <c r="G15" s="21">
        <v>4.5821730000000001</v>
      </c>
      <c r="H15" s="21">
        <v>0</v>
      </c>
      <c r="I15" s="21">
        <v>0</v>
      </c>
      <c r="K15" s="21">
        <v>0</v>
      </c>
      <c r="N15" s="21">
        <v>838</v>
      </c>
      <c r="O15" s="21">
        <v>479</v>
      </c>
      <c r="P15" s="21">
        <v>0.57159899999999997</v>
      </c>
      <c r="Q15" s="21">
        <v>1645</v>
      </c>
      <c r="R15" s="21">
        <v>1.9630069999999999</v>
      </c>
      <c r="S15" s="21">
        <v>4.5821730000000001</v>
      </c>
      <c r="W15" s="21">
        <v>0</v>
      </c>
      <c r="Z15" s="21">
        <v>335</v>
      </c>
      <c r="AA15" s="21">
        <v>125</v>
      </c>
      <c r="AB15" s="21">
        <v>0.37313429999999997</v>
      </c>
      <c r="AC15" s="21">
        <v>1058</v>
      </c>
      <c r="AD15" s="21">
        <v>3.1582089999999998</v>
      </c>
      <c r="AE15" s="21">
        <v>5.0380950000000002</v>
      </c>
      <c r="AF15" s="21">
        <v>335</v>
      </c>
      <c r="AG15" s="21">
        <v>125</v>
      </c>
      <c r="AH15" s="21">
        <v>0.37313429999999997</v>
      </c>
      <c r="AI15" s="21">
        <v>1058</v>
      </c>
      <c r="AJ15" s="21">
        <v>3.1582089999999998</v>
      </c>
      <c r="AK15" s="21">
        <v>5.0380950000000002</v>
      </c>
      <c r="AO15" s="21">
        <v>0</v>
      </c>
      <c r="AR15" s="21">
        <v>40</v>
      </c>
      <c r="AS15" s="21">
        <v>14</v>
      </c>
      <c r="AT15" s="21">
        <v>0.35</v>
      </c>
      <c r="AU15" s="21">
        <v>108</v>
      </c>
      <c r="AV15" s="21">
        <v>2.7</v>
      </c>
      <c r="AW15" s="21">
        <v>4.1538459999999997</v>
      </c>
      <c r="AX15" s="21">
        <v>40</v>
      </c>
      <c r="AY15" s="21">
        <v>14</v>
      </c>
      <c r="AZ15" s="21">
        <v>0.35</v>
      </c>
      <c r="BA15" s="21">
        <v>108</v>
      </c>
      <c r="BB15" s="21">
        <v>2.7</v>
      </c>
      <c r="BC15" s="21">
        <v>4.1538459999999997</v>
      </c>
      <c r="BG15" s="21">
        <v>0</v>
      </c>
      <c r="BJ15" s="21">
        <v>463</v>
      </c>
      <c r="BK15" s="21">
        <v>340</v>
      </c>
      <c r="BL15" s="21">
        <v>0.73434129999999997</v>
      </c>
      <c r="BM15" s="21">
        <v>479</v>
      </c>
      <c r="BN15" s="21">
        <v>1.0345569999999999</v>
      </c>
      <c r="BO15" s="21">
        <v>3.8943089999999998</v>
      </c>
      <c r="BP15" s="21">
        <v>463</v>
      </c>
      <c r="BQ15" s="21">
        <v>340</v>
      </c>
      <c r="BR15" s="21">
        <v>0.73434129999999997</v>
      </c>
      <c r="BS15" s="21">
        <v>479</v>
      </c>
      <c r="BT15" s="21">
        <v>1.0345569999999999</v>
      </c>
      <c r="BU15" s="21">
        <v>3.8943089999999998</v>
      </c>
    </row>
    <row r="16" spans="1:73" x14ac:dyDescent="0.2">
      <c r="A16" s="21" t="s">
        <v>25</v>
      </c>
      <c r="B16" s="21">
        <v>1800</v>
      </c>
      <c r="C16" s="21">
        <v>1116</v>
      </c>
      <c r="D16" s="21">
        <v>0.62</v>
      </c>
      <c r="E16" s="21">
        <v>2920</v>
      </c>
      <c r="F16" s="21">
        <v>1.6222221999999999</v>
      </c>
      <c r="G16" s="21">
        <v>4.2690060000000001</v>
      </c>
      <c r="H16" s="21">
        <v>1711</v>
      </c>
      <c r="I16" s="21">
        <v>1052</v>
      </c>
      <c r="J16" s="21">
        <v>0.61484510000000003</v>
      </c>
      <c r="K16" s="21">
        <v>2792</v>
      </c>
      <c r="L16" s="21">
        <v>1.6317942999999999</v>
      </c>
      <c r="M16" s="21">
        <v>4.2367220000000003</v>
      </c>
      <c r="N16" s="21">
        <v>87</v>
      </c>
      <c r="O16" s="21">
        <v>64</v>
      </c>
      <c r="P16" s="21">
        <v>0.73563219999999996</v>
      </c>
      <c r="Q16" s="21">
        <v>111</v>
      </c>
      <c r="R16" s="21">
        <v>1.2758621000000001</v>
      </c>
      <c r="S16" s="21">
        <v>4.8260870000000002</v>
      </c>
      <c r="T16" s="21">
        <v>408</v>
      </c>
      <c r="U16" s="21">
        <v>190</v>
      </c>
      <c r="V16" s="21">
        <v>0.4656863</v>
      </c>
      <c r="W16" s="21">
        <v>1058</v>
      </c>
      <c r="X16" s="21">
        <v>2.5931373</v>
      </c>
      <c r="Y16" s="21">
        <v>4.8532109999999999</v>
      </c>
      <c r="Z16" s="21">
        <v>20</v>
      </c>
      <c r="AA16" s="21">
        <v>14</v>
      </c>
      <c r="AB16" s="21">
        <v>0.7</v>
      </c>
      <c r="AC16" s="21">
        <v>36</v>
      </c>
      <c r="AD16" s="21">
        <v>1.8</v>
      </c>
      <c r="AE16" s="21">
        <v>6</v>
      </c>
      <c r="AF16" s="21">
        <v>428</v>
      </c>
      <c r="AG16" s="21">
        <v>204</v>
      </c>
      <c r="AH16" s="21">
        <v>0.47663549999999999</v>
      </c>
      <c r="AI16" s="21">
        <v>1094</v>
      </c>
      <c r="AJ16" s="21">
        <v>2.5560748000000002</v>
      </c>
      <c r="AK16" s="21">
        <v>4.8839290000000002</v>
      </c>
      <c r="AL16" s="21">
        <v>177</v>
      </c>
      <c r="AM16" s="21">
        <v>84</v>
      </c>
      <c r="AN16" s="21">
        <v>0.47457630000000001</v>
      </c>
      <c r="AO16" s="21">
        <v>407</v>
      </c>
      <c r="AP16" s="21">
        <v>2.2994349999999999</v>
      </c>
      <c r="AQ16" s="21">
        <v>4.3763439999999996</v>
      </c>
      <c r="AR16" s="21">
        <v>7</v>
      </c>
      <c r="AS16" s="21">
        <v>6</v>
      </c>
      <c r="AT16" s="21">
        <v>0.85714290000000004</v>
      </c>
      <c r="AU16" s="21">
        <v>3</v>
      </c>
      <c r="AV16" s="21">
        <v>0.42857139999999999</v>
      </c>
      <c r="AW16" s="21">
        <v>3</v>
      </c>
      <c r="AX16" s="21">
        <v>186</v>
      </c>
      <c r="AY16" s="21">
        <v>90</v>
      </c>
      <c r="AZ16" s="21">
        <v>0.483871</v>
      </c>
      <c r="BA16" s="21">
        <v>427</v>
      </c>
      <c r="BB16" s="21">
        <v>2.2956989000000001</v>
      </c>
      <c r="BC16" s="21">
        <v>4.4479170000000003</v>
      </c>
      <c r="BD16" s="21">
        <v>1126</v>
      </c>
      <c r="BE16" s="21">
        <v>778</v>
      </c>
      <c r="BF16" s="21">
        <v>0.69094140000000004</v>
      </c>
      <c r="BG16" s="21">
        <v>1327</v>
      </c>
      <c r="BH16" s="21">
        <v>1.1785079999999999</v>
      </c>
      <c r="BI16" s="21">
        <v>3.813218</v>
      </c>
      <c r="BJ16" s="21">
        <v>60</v>
      </c>
      <c r="BK16" s="21">
        <v>44</v>
      </c>
      <c r="BL16" s="21">
        <v>0.73333329999999997</v>
      </c>
      <c r="BM16" s="21">
        <v>72</v>
      </c>
      <c r="BN16" s="21">
        <v>1.2</v>
      </c>
      <c r="BO16" s="21">
        <v>4.5</v>
      </c>
      <c r="BP16" s="21">
        <v>1186</v>
      </c>
      <c r="BQ16" s="21">
        <v>822</v>
      </c>
      <c r="BR16" s="21">
        <v>0.69308599999999998</v>
      </c>
      <c r="BS16" s="21">
        <v>1399</v>
      </c>
      <c r="BT16" s="21">
        <v>1.1795952999999999</v>
      </c>
      <c r="BU16" s="21">
        <v>3.843407</v>
      </c>
    </row>
    <row r="17" spans="1:73" x14ac:dyDescent="0.2">
      <c r="A17" s="21" t="s">
        <v>26</v>
      </c>
      <c r="B17" s="21">
        <v>2286</v>
      </c>
      <c r="C17" s="21">
        <v>1557</v>
      </c>
      <c r="D17" s="21">
        <v>0.6811024</v>
      </c>
      <c r="E17" s="21">
        <v>3081</v>
      </c>
      <c r="F17" s="21">
        <v>1.347769</v>
      </c>
      <c r="G17" s="21">
        <v>4.226337</v>
      </c>
      <c r="H17" s="21">
        <v>2258</v>
      </c>
      <c r="I17" s="21">
        <v>1538</v>
      </c>
      <c r="J17" s="21">
        <v>0.68113369999999995</v>
      </c>
      <c r="K17" s="21">
        <v>3057</v>
      </c>
      <c r="L17" s="21">
        <v>1.353853</v>
      </c>
      <c r="M17" s="21">
        <v>4.2458330000000002</v>
      </c>
      <c r="N17" s="21">
        <v>28</v>
      </c>
      <c r="O17" s="21">
        <v>19</v>
      </c>
      <c r="P17" s="21">
        <v>0.67857140000000005</v>
      </c>
      <c r="Q17" s="21">
        <v>24</v>
      </c>
      <c r="R17" s="21">
        <v>0.85714290000000004</v>
      </c>
      <c r="S17" s="21">
        <v>2.6666669999999999</v>
      </c>
      <c r="T17" s="21">
        <v>303</v>
      </c>
      <c r="U17" s="21">
        <v>140</v>
      </c>
      <c r="V17" s="21">
        <v>0.46204620000000002</v>
      </c>
      <c r="W17" s="21">
        <v>761</v>
      </c>
      <c r="X17" s="21">
        <v>2.5115512</v>
      </c>
      <c r="Y17" s="21">
        <v>4.6687120000000002</v>
      </c>
      <c r="Z17" s="21">
        <v>2</v>
      </c>
      <c r="AA17" s="21">
        <v>1</v>
      </c>
      <c r="AB17" s="21">
        <v>0.5</v>
      </c>
      <c r="AC17" s="21">
        <v>1</v>
      </c>
      <c r="AD17" s="21">
        <v>0.5</v>
      </c>
      <c r="AE17" s="21">
        <v>1</v>
      </c>
      <c r="AF17" s="21">
        <v>305</v>
      </c>
      <c r="AG17" s="21">
        <v>141</v>
      </c>
      <c r="AH17" s="21">
        <v>0.46229510000000001</v>
      </c>
      <c r="AI17" s="21">
        <v>762</v>
      </c>
      <c r="AJ17" s="21">
        <v>2.4983607000000001</v>
      </c>
      <c r="AK17" s="21">
        <v>4.6463409999999996</v>
      </c>
      <c r="AL17" s="21">
        <v>223</v>
      </c>
      <c r="AM17" s="21">
        <v>84</v>
      </c>
      <c r="AN17" s="21">
        <v>0.37668160000000001</v>
      </c>
      <c r="AO17" s="21">
        <v>647</v>
      </c>
      <c r="AP17" s="21">
        <v>2.9013453</v>
      </c>
      <c r="AQ17" s="21">
        <v>4.6546760000000003</v>
      </c>
      <c r="AR17" s="21">
        <v>2</v>
      </c>
      <c r="AS17" s="21">
        <v>0</v>
      </c>
      <c r="AT17" s="21">
        <v>0</v>
      </c>
      <c r="AU17" s="21">
        <v>13</v>
      </c>
      <c r="AV17" s="21">
        <v>6.5</v>
      </c>
      <c r="AW17" s="21">
        <v>6.5</v>
      </c>
      <c r="AX17" s="21">
        <v>225</v>
      </c>
      <c r="AY17" s="21">
        <v>84</v>
      </c>
      <c r="AZ17" s="21">
        <v>0.37333329999999998</v>
      </c>
      <c r="BA17" s="21">
        <v>660</v>
      </c>
      <c r="BB17" s="21">
        <v>2.9333333000000001</v>
      </c>
      <c r="BC17" s="21">
        <v>4.6808509999999997</v>
      </c>
      <c r="BD17" s="21">
        <v>1732</v>
      </c>
      <c r="BE17" s="21">
        <v>1314</v>
      </c>
      <c r="BF17" s="21">
        <v>0.75866049999999996</v>
      </c>
      <c r="BG17" s="21">
        <v>1649</v>
      </c>
      <c r="BH17" s="21">
        <v>0.95207850000000005</v>
      </c>
      <c r="BI17" s="21">
        <v>3.944976</v>
      </c>
      <c r="BJ17" s="21">
        <v>24</v>
      </c>
      <c r="BK17" s="21">
        <v>18</v>
      </c>
      <c r="BL17" s="21">
        <v>0.75</v>
      </c>
      <c r="BM17" s="21">
        <v>10</v>
      </c>
      <c r="BN17" s="21">
        <v>0.4166667</v>
      </c>
      <c r="BO17" s="21">
        <v>1.6666669999999999</v>
      </c>
      <c r="BP17" s="21">
        <v>1756</v>
      </c>
      <c r="BQ17" s="21">
        <v>1332</v>
      </c>
      <c r="BR17" s="21">
        <v>0.7585421</v>
      </c>
      <c r="BS17" s="21">
        <v>1659</v>
      </c>
      <c r="BT17" s="21">
        <v>0.94476079999999996</v>
      </c>
      <c r="BU17" s="21">
        <v>3.9127360000000002</v>
      </c>
    </row>
    <row r="18" spans="1:73" x14ac:dyDescent="0.2">
      <c r="A18" s="21" t="s">
        <v>27</v>
      </c>
      <c r="B18" s="21">
        <v>422</v>
      </c>
      <c r="C18" s="21">
        <v>309</v>
      </c>
      <c r="D18" s="21">
        <v>0.73222750000000003</v>
      </c>
      <c r="E18" s="21">
        <v>803</v>
      </c>
      <c r="F18" s="21">
        <v>1.902844</v>
      </c>
      <c r="G18" s="21">
        <v>7.1061949999999996</v>
      </c>
      <c r="N18" s="21">
        <v>230</v>
      </c>
      <c r="O18" s="21">
        <v>174</v>
      </c>
      <c r="P18" s="21">
        <v>0.75652169999999996</v>
      </c>
      <c r="Q18" s="21">
        <v>398</v>
      </c>
      <c r="R18" s="21">
        <v>1.7304349999999999</v>
      </c>
      <c r="S18" s="21">
        <v>7.1071429999999998</v>
      </c>
      <c r="T18" s="21">
        <v>81</v>
      </c>
      <c r="U18" s="21">
        <v>46</v>
      </c>
      <c r="V18" s="21">
        <v>0.56790119999999999</v>
      </c>
      <c r="W18" s="21">
        <v>238</v>
      </c>
      <c r="X18" s="21">
        <v>2.938272</v>
      </c>
      <c r="Y18" s="21">
        <v>6.8</v>
      </c>
      <c r="Z18" s="21">
        <v>40</v>
      </c>
      <c r="AA18" s="21">
        <v>26</v>
      </c>
      <c r="AB18" s="21">
        <v>0.65</v>
      </c>
      <c r="AC18" s="21">
        <v>118</v>
      </c>
      <c r="AD18" s="21">
        <v>2.95</v>
      </c>
      <c r="AE18" s="21">
        <v>8.4285709999999998</v>
      </c>
      <c r="AF18" s="21">
        <v>121</v>
      </c>
      <c r="AG18" s="21">
        <v>72</v>
      </c>
      <c r="AH18" s="21">
        <v>0.5950413</v>
      </c>
      <c r="AI18" s="21">
        <v>356</v>
      </c>
      <c r="AJ18" s="21">
        <v>2.9421490000000001</v>
      </c>
      <c r="AK18" s="21">
        <v>7.2653059999999998</v>
      </c>
      <c r="AL18" s="21">
        <v>11</v>
      </c>
      <c r="AM18" s="21">
        <v>6</v>
      </c>
      <c r="AN18" s="21">
        <v>0.54545449999999995</v>
      </c>
      <c r="AO18" s="21">
        <v>49</v>
      </c>
      <c r="AP18" s="21">
        <v>4.4545450000000004</v>
      </c>
      <c r="AQ18" s="21">
        <v>9.8000000000000007</v>
      </c>
      <c r="AR18" s="21">
        <v>5</v>
      </c>
      <c r="AS18" s="21">
        <v>4</v>
      </c>
      <c r="AT18" s="21">
        <v>0.8</v>
      </c>
      <c r="AU18" s="21">
        <v>7</v>
      </c>
      <c r="AV18" s="21">
        <v>1.4</v>
      </c>
      <c r="AW18" s="21">
        <v>7</v>
      </c>
      <c r="AX18" s="21">
        <v>16</v>
      </c>
      <c r="AY18" s="21">
        <v>10</v>
      </c>
      <c r="AZ18" s="21">
        <v>0.625</v>
      </c>
      <c r="BA18" s="21">
        <v>56</v>
      </c>
      <c r="BB18" s="21">
        <v>3.5</v>
      </c>
      <c r="BC18" s="21">
        <v>9.3333329999999997</v>
      </c>
      <c r="BD18" s="21">
        <v>100</v>
      </c>
      <c r="BE18" s="21">
        <v>83</v>
      </c>
      <c r="BF18" s="21">
        <v>0.83</v>
      </c>
      <c r="BG18" s="21">
        <v>118</v>
      </c>
      <c r="BH18" s="21">
        <v>1.18</v>
      </c>
      <c r="BI18" s="21">
        <v>6.9411759999999996</v>
      </c>
      <c r="BJ18" s="21">
        <v>185</v>
      </c>
      <c r="BK18" s="21">
        <v>144</v>
      </c>
      <c r="BL18" s="21">
        <v>0.77837840000000003</v>
      </c>
      <c r="BM18" s="21">
        <v>273</v>
      </c>
      <c r="BN18" s="21">
        <v>1.475676</v>
      </c>
      <c r="BO18" s="21">
        <v>6.6585369999999999</v>
      </c>
      <c r="BP18" s="21">
        <v>285</v>
      </c>
      <c r="BQ18" s="21">
        <v>227</v>
      </c>
      <c r="BR18" s="21">
        <v>0.79649119999999995</v>
      </c>
      <c r="BS18" s="21">
        <v>391</v>
      </c>
      <c r="BT18" s="21">
        <v>1.3719300000000001</v>
      </c>
      <c r="BU18" s="21">
        <v>6.7413790000000002</v>
      </c>
    </row>
    <row r="19" spans="1:73" s="21" customFormat="1" x14ac:dyDescent="0.2">
      <c r="A19" s="21" t="s">
        <v>44</v>
      </c>
      <c r="B19" s="21">
        <v>7981</v>
      </c>
      <c r="C19" s="21">
        <v>4954</v>
      </c>
      <c r="D19" s="21">
        <v>0.62072419999999995</v>
      </c>
      <c r="E19" s="21">
        <v>13669</v>
      </c>
      <c r="F19" s="21">
        <v>1.712693</v>
      </c>
      <c r="G19" s="21">
        <v>4.5156919999999996</v>
      </c>
      <c r="H19" s="21">
        <v>3969</v>
      </c>
      <c r="I19" s="21">
        <v>2590</v>
      </c>
      <c r="J19" s="21">
        <v>0.65255730000000001</v>
      </c>
      <c r="K19" s="21">
        <v>5849</v>
      </c>
      <c r="L19" s="21">
        <v>1.473671</v>
      </c>
      <c r="M19" s="21">
        <v>4.241479</v>
      </c>
      <c r="N19" s="21">
        <v>3203</v>
      </c>
      <c r="O19" s="21">
        <v>1895</v>
      </c>
      <c r="P19" s="21">
        <v>0.59163279999999996</v>
      </c>
      <c r="Q19" s="21">
        <v>6075</v>
      </c>
      <c r="R19" s="21">
        <v>1.8966590000000001</v>
      </c>
      <c r="S19" s="21">
        <v>4.644495</v>
      </c>
      <c r="T19" s="21">
        <v>878</v>
      </c>
      <c r="U19" s="21">
        <v>405</v>
      </c>
      <c r="V19" s="21">
        <v>0.46127560000000001</v>
      </c>
      <c r="W19" s="21">
        <v>2360</v>
      </c>
      <c r="X19" s="21">
        <v>2.6879270000000002</v>
      </c>
      <c r="Y19" s="21">
        <v>4.9894290000000003</v>
      </c>
      <c r="Z19" s="21">
        <v>1145</v>
      </c>
      <c r="AA19" s="21">
        <v>471</v>
      </c>
      <c r="AB19" s="21">
        <v>0.41135369999999999</v>
      </c>
      <c r="AC19" s="21">
        <v>3355</v>
      </c>
      <c r="AD19" s="21">
        <v>2.9301309999999998</v>
      </c>
      <c r="AE19" s="21">
        <v>4.9777449999999996</v>
      </c>
      <c r="AF19" s="21">
        <v>2023</v>
      </c>
      <c r="AG19" s="21">
        <v>876</v>
      </c>
      <c r="AH19" s="21">
        <v>0.43302030000000002</v>
      </c>
      <c r="AI19" s="21">
        <v>5715</v>
      </c>
      <c r="AJ19" s="21">
        <v>2.8250120000000001</v>
      </c>
      <c r="AK19" s="21">
        <v>4.9825629999999999</v>
      </c>
      <c r="AL19" s="21">
        <v>437</v>
      </c>
      <c r="AM19" s="21">
        <v>184</v>
      </c>
      <c r="AN19" s="21">
        <v>0.4210526</v>
      </c>
      <c r="AO19" s="21">
        <v>1204</v>
      </c>
      <c r="AP19" s="21">
        <v>2.7551489999999998</v>
      </c>
      <c r="AQ19" s="21">
        <v>4.7588929999999996</v>
      </c>
      <c r="AR19" s="21">
        <v>149</v>
      </c>
      <c r="AS19" s="21">
        <v>58</v>
      </c>
      <c r="AT19" s="21">
        <v>0.38926169999999999</v>
      </c>
      <c r="AU19" s="21">
        <v>455</v>
      </c>
      <c r="AV19" s="21">
        <v>3.0536910000000002</v>
      </c>
      <c r="AW19" s="21">
        <v>5</v>
      </c>
      <c r="AX19" s="21">
        <v>588</v>
      </c>
      <c r="AY19" s="21">
        <v>242</v>
      </c>
      <c r="AZ19" s="21">
        <v>0.4115646</v>
      </c>
      <c r="BA19" s="21">
        <v>1676</v>
      </c>
      <c r="BB19" s="21">
        <v>2.8503400000000001</v>
      </c>
      <c r="BC19" s="21">
        <v>4.8439310000000004</v>
      </c>
      <c r="BD19" s="21">
        <v>3461</v>
      </c>
      <c r="BE19" s="21">
        <v>2470</v>
      </c>
      <c r="BF19" s="21">
        <v>0.71366660000000004</v>
      </c>
      <c r="BG19" s="21">
        <v>4013</v>
      </c>
      <c r="BH19" s="21">
        <v>1.159491</v>
      </c>
      <c r="BI19" s="21">
        <v>4.0494450000000004</v>
      </c>
      <c r="BJ19" s="21">
        <v>1909</v>
      </c>
      <c r="BK19" s="21">
        <v>1366</v>
      </c>
      <c r="BL19" s="21">
        <v>0.71555789999999997</v>
      </c>
      <c r="BM19" s="21">
        <v>2265</v>
      </c>
      <c r="BN19" s="21">
        <v>1.186485</v>
      </c>
      <c r="BO19" s="21">
        <v>4.171271</v>
      </c>
      <c r="BP19" s="21">
        <v>5370</v>
      </c>
      <c r="BQ19" s="21">
        <v>3836</v>
      </c>
      <c r="BR19" s="21">
        <v>0.7143389</v>
      </c>
      <c r="BS19" s="21">
        <v>6278</v>
      </c>
      <c r="BT19" s="21">
        <v>1.1690879999999999</v>
      </c>
      <c r="BU19" s="21">
        <v>4.092568</v>
      </c>
    </row>
    <row r="20" spans="1:73" x14ac:dyDescent="0.2">
      <c r="A20" s="21" t="s">
        <v>28</v>
      </c>
      <c r="B20" s="21">
        <v>950</v>
      </c>
      <c r="C20" s="21">
        <v>629</v>
      </c>
      <c r="D20" s="21">
        <v>0.66210530000000001</v>
      </c>
      <c r="E20" s="21">
        <v>1481</v>
      </c>
      <c r="F20" s="21">
        <v>1.5589470000000001</v>
      </c>
      <c r="G20" s="21">
        <v>4.6137069999999998</v>
      </c>
      <c r="N20" s="21">
        <v>950</v>
      </c>
      <c r="O20" s="21">
        <v>629</v>
      </c>
      <c r="P20" s="21">
        <v>0.66210530000000001</v>
      </c>
      <c r="Q20" s="21">
        <v>1481</v>
      </c>
      <c r="R20" s="21">
        <v>1.5589470000000001</v>
      </c>
      <c r="S20" s="21">
        <v>4.6137069999999998</v>
      </c>
      <c r="T20" s="21">
        <v>0</v>
      </c>
      <c r="U20" s="21">
        <v>0</v>
      </c>
      <c r="W20" s="21">
        <v>0</v>
      </c>
      <c r="Z20" s="21">
        <v>202</v>
      </c>
      <c r="AA20" s="21">
        <v>109</v>
      </c>
      <c r="AB20" s="21">
        <v>0.53960399999999997</v>
      </c>
      <c r="AC20" s="21">
        <v>471</v>
      </c>
      <c r="AD20" s="21">
        <v>2.331683</v>
      </c>
      <c r="AE20" s="21">
        <v>5.0645160000000002</v>
      </c>
      <c r="AF20" s="21">
        <v>202</v>
      </c>
      <c r="AG20" s="21">
        <v>109</v>
      </c>
      <c r="AH20" s="21">
        <v>0.53960399999999997</v>
      </c>
      <c r="AI20" s="21">
        <v>471</v>
      </c>
      <c r="AJ20" s="21">
        <v>2.331683</v>
      </c>
      <c r="AK20" s="21">
        <v>5.0645160000000002</v>
      </c>
      <c r="AL20" s="21">
        <v>0</v>
      </c>
      <c r="AM20" s="21">
        <v>0</v>
      </c>
      <c r="AO20" s="21">
        <v>0</v>
      </c>
      <c r="AR20" s="21">
        <v>27</v>
      </c>
      <c r="AS20" s="21">
        <v>14</v>
      </c>
      <c r="AT20" s="21">
        <v>0.51851849999999999</v>
      </c>
      <c r="AU20" s="21">
        <v>78</v>
      </c>
      <c r="AV20" s="21">
        <v>2.8888889999999998</v>
      </c>
      <c r="AW20" s="21">
        <v>6</v>
      </c>
      <c r="AX20" s="21">
        <v>27</v>
      </c>
      <c r="AY20" s="21">
        <v>14</v>
      </c>
      <c r="AZ20" s="21">
        <v>0.51851849999999999</v>
      </c>
      <c r="BA20" s="21">
        <v>78</v>
      </c>
      <c r="BB20" s="21">
        <v>2.8888889999999998</v>
      </c>
      <c r="BC20" s="21">
        <v>6</v>
      </c>
      <c r="BD20" s="21">
        <v>0</v>
      </c>
      <c r="BE20" s="21">
        <v>0</v>
      </c>
      <c r="BG20" s="21">
        <v>0</v>
      </c>
      <c r="BJ20" s="21">
        <v>721</v>
      </c>
      <c r="BK20" s="21">
        <v>506</v>
      </c>
      <c r="BL20" s="21">
        <v>0.70180310000000001</v>
      </c>
      <c r="BM20" s="21">
        <v>932</v>
      </c>
      <c r="BN20" s="21">
        <v>1.2926489999999999</v>
      </c>
      <c r="BO20" s="21">
        <v>4.3348839999999997</v>
      </c>
      <c r="BP20" s="21">
        <v>721</v>
      </c>
      <c r="BQ20" s="21">
        <v>506</v>
      </c>
      <c r="BR20" s="21">
        <v>0.70180310000000001</v>
      </c>
      <c r="BS20" s="21">
        <v>932</v>
      </c>
      <c r="BT20" s="21">
        <v>1.2926489999999999</v>
      </c>
      <c r="BU20" s="21">
        <v>4.3348839999999997</v>
      </c>
    </row>
    <row r="21" spans="1:73" x14ac:dyDescent="0.2">
      <c r="A21" s="21" t="s">
        <v>29</v>
      </c>
      <c r="B21" s="21">
        <v>105</v>
      </c>
      <c r="C21" s="21">
        <v>72</v>
      </c>
      <c r="D21" s="21">
        <v>0.6857143</v>
      </c>
      <c r="E21" s="21">
        <v>151</v>
      </c>
      <c r="F21" s="21">
        <v>1.4380949999999999</v>
      </c>
      <c r="G21" s="21">
        <v>4.5757580000000004</v>
      </c>
      <c r="H21" s="21">
        <v>0</v>
      </c>
      <c r="I21" s="21">
        <v>0</v>
      </c>
      <c r="N21" s="21">
        <v>105</v>
      </c>
      <c r="O21" s="21">
        <v>72</v>
      </c>
      <c r="P21" s="21">
        <v>0.6857143</v>
      </c>
      <c r="Q21" s="21">
        <v>151</v>
      </c>
      <c r="R21" s="21">
        <v>1.4380949999999999</v>
      </c>
      <c r="S21" s="21">
        <v>4.5757580000000004</v>
      </c>
      <c r="T21" s="21">
        <v>0</v>
      </c>
      <c r="U21" s="21">
        <v>0</v>
      </c>
      <c r="W21" s="21">
        <v>0</v>
      </c>
      <c r="Z21" s="21">
        <v>23</v>
      </c>
      <c r="AA21" s="21">
        <v>11</v>
      </c>
      <c r="AB21" s="21">
        <v>0.47826089999999999</v>
      </c>
      <c r="AC21" s="21">
        <v>56</v>
      </c>
      <c r="AD21" s="21">
        <v>2.4347829999999999</v>
      </c>
      <c r="AE21" s="21">
        <v>4.6666670000000003</v>
      </c>
      <c r="AF21" s="21">
        <v>23</v>
      </c>
      <c r="AG21" s="21">
        <v>11</v>
      </c>
      <c r="AH21" s="21">
        <v>0.47826089999999999</v>
      </c>
      <c r="AI21" s="21">
        <v>56</v>
      </c>
      <c r="AJ21" s="21">
        <v>2.4347829999999999</v>
      </c>
      <c r="AK21" s="21">
        <v>4.6666670000000003</v>
      </c>
      <c r="AL21" s="21">
        <v>0</v>
      </c>
      <c r="AM21" s="21">
        <v>0</v>
      </c>
      <c r="AO21" s="21">
        <v>0</v>
      </c>
      <c r="AR21" s="21">
        <v>0</v>
      </c>
      <c r="AS21" s="21">
        <v>0</v>
      </c>
      <c r="AU21" s="21">
        <v>0</v>
      </c>
      <c r="AX21" s="21">
        <v>0</v>
      </c>
      <c r="AY21" s="21">
        <v>0</v>
      </c>
      <c r="BA21" s="21">
        <v>0</v>
      </c>
      <c r="BD21" s="21">
        <v>0</v>
      </c>
      <c r="BE21" s="21">
        <v>0</v>
      </c>
      <c r="BG21" s="21">
        <v>0</v>
      </c>
      <c r="BJ21" s="21">
        <v>82</v>
      </c>
      <c r="BK21" s="21">
        <v>61</v>
      </c>
      <c r="BL21" s="21">
        <v>0.74390239999999996</v>
      </c>
      <c r="BM21" s="21">
        <v>95</v>
      </c>
      <c r="BN21" s="21">
        <v>1.1585369999999999</v>
      </c>
      <c r="BO21" s="21">
        <v>4.5238100000000001</v>
      </c>
      <c r="BP21" s="21">
        <v>82</v>
      </c>
      <c r="BQ21" s="21">
        <v>61</v>
      </c>
      <c r="BR21" s="21">
        <v>0.74390239999999996</v>
      </c>
      <c r="BS21" s="21">
        <v>95</v>
      </c>
      <c r="BT21" s="21">
        <v>1.1585369999999999</v>
      </c>
      <c r="BU21" s="21">
        <v>4.5238100000000001</v>
      </c>
    </row>
    <row r="22" spans="1:73" x14ac:dyDescent="0.2">
      <c r="A22" s="21" t="s">
        <v>30</v>
      </c>
      <c r="B22" s="21">
        <v>4086</v>
      </c>
      <c r="C22" s="21">
        <v>2695</v>
      </c>
      <c r="D22" s="21">
        <v>0.65956930000000003</v>
      </c>
      <c r="E22" s="21">
        <v>5742</v>
      </c>
      <c r="F22" s="21">
        <v>1.4052863</v>
      </c>
      <c r="G22" s="21">
        <v>4.1279649999999997</v>
      </c>
      <c r="N22" s="21">
        <v>4037</v>
      </c>
      <c r="O22" s="21">
        <v>2660</v>
      </c>
      <c r="P22" s="21">
        <v>0.65890510000000002</v>
      </c>
      <c r="Q22" s="21">
        <v>5707</v>
      </c>
      <c r="R22" s="21">
        <v>1.4136735</v>
      </c>
      <c r="S22" s="21">
        <v>4.1445169999999996</v>
      </c>
      <c r="T22" s="21">
        <v>6</v>
      </c>
      <c r="U22" s="21">
        <v>5</v>
      </c>
      <c r="V22" s="21">
        <v>0.83333330000000005</v>
      </c>
      <c r="W22" s="21">
        <v>1</v>
      </c>
      <c r="X22" s="21">
        <v>0.1666667</v>
      </c>
      <c r="Y22" s="21">
        <v>1</v>
      </c>
      <c r="Z22" s="21">
        <v>734</v>
      </c>
      <c r="AA22" s="21">
        <v>381</v>
      </c>
      <c r="AB22" s="21">
        <v>0.51907360000000002</v>
      </c>
      <c r="AC22" s="21">
        <v>1644</v>
      </c>
      <c r="AD22" s="21">
        <v>2.2397819999999999</v>
      </c>
      <c r="AE22" s="21">
        <v>4.6572240000000003</v>
      </c>
      <c r="AF22" s="21">
        <v>740</v>
      </c>
      <c r="AG22" s="21">
        <v>386</v>
      </c>
      <c r="AH22" s="21">
        <v>0.52162160000000002</v>
      </c>
      <c r="AI22" s="21">
        <v>1645</v>
      </c>
      <c r="AJ22" s="21">
        <v>2.2229730000000001</v>
      </c>
      <c r="AK22" s="21">
        <v>4.6468930000000004</v>
      </c>
      <c r="AL22" s="21">
        <v>2</v>
      </c>
      <c r="AM22" s="21">
        <v>1</v>
      </c>
      <c r="AN22" s="21">
        <v>0.5</v>
      </c>
      <c r="AO22" s="21">
        <v>1</v>
      </c>
      <c r="AP22" s="21">
        <v>0.5</v>
      </c>
      <c r="AQ22" s="21">
        <v>1</v>
      </c>
      <c r="AR22" s="21">
        <v>182</v>
      </c>
      <c r="AS22" s="21">
        <v>74</v>
      </c>
      <c r="AT22" s="21">
        <v>0.40659339999999999</v>
      </c>
      <c r="AU22" s="21">
        <v>554</v>
      </c>
      <c r="AV22" s="21">
        <v>3.0439560000000001</v>
      </c>
      <c r="AW22" s="21">
        <v>5.1296299999999997</v>
      </c>
      <c r="AX22" s="21">
        <v>184</v>
      </c>
      <c r="AY22" s="21">
        <v>75</v>
      </c>
      <c r="AZ22" s="21">
        <v>0.40760869999999999</v>
      </c>
      <c r="BA22" s="21">
        <v>555</v>
      </c>
      <c r="BB22" s="21">
        <v>3.0163042999999998</v>
      </c>
      <c r="BC22" s="21">
        <v>5.0917430000000001</v>
      </c>
      <c r="BD22" s="21">
        <v>41</v>
      </c>
      <c r="BE22" s="21">
        <v>29</v>
      </c>
      <c r="BF22" s="21">
        <v>0.70731710000000003</v>
      </c>
      <c r="BG22" s="21">
        <v>33</v>
      </c>
      <c r="BH22" s="21">
        <v>0.80487799999999998</v>
      </c>
      <c r="BI22" s="21">
        <v>2.75</v>
      </c>
      <c r="BJ22" s="21">
        <v>3121</v>
      </c>
      <c r="BK22" s="21">
        <v>2205</v>
      </c>
      <c r="BL22" s="21">
        <v>0.70650429999999997</v>
      </c>
      <c r="BM22" s="21">
        <v>3509</v>
      </c>
      <c r="BN22" s="21">
        <v>1.1243190999999999</v>
      </c>
      <c r="BO22" s="21">
        <v>3.8307859999999998</v>
      </c>
      <c r="BP22" s="21">
        <v>3162</v>
      </c>
      <c r="BQ22" s="21">
        <v>2234</v>
      </c>
      <c r="BR22" s="21">
        <v>0.70651489999999995</v>
      </c>
      <c r="BS22" s="21">
        <v>3542</v>
      </c>
      <c r="BT22" s="21">
        <v>1.1201771</v>
      </c>
      <c r="BU22" s="21">
        <v>3.8168099999999998</v>
      </c>
    </row>
    <row r="23" spans="1:73" x14ac:dyDescent="0.2">
      <c r="A23" s="21" t="s">
        <v>31</v>
      </c>
      <c r="B23" s="21">
        <v>498</v>
      </c>
      <c r="C23" s="21">
        <v>332</v>
      </c>
      <c r="D23" s="21">
        <v>0.66666669999999995</v>
      </c>
      <c r="E23" s="21">
        <v>703</v>
      </c>
      <c r="F23" s="21">
        <v>1.4116470000000001</v>
      </c>
      <c r="G23" s="21">
        <v>4.2349399999999999</v>
      </c>
      <c r="N23" s="21">
        <v>498</v>
      </c>
      <c r="O23" s="21">
        <v>332</v>
      </c>
      <c r="P23" s="21">
        <v>0.66666669999999995</v>
      </c>
      <c r="Q23" s="21">
        <v>703</v>
      </c>
      <c r="R23" s="21">
        <v>1.4116470000000001</v>
      </c>
      <c r="S23" s="21">
        <v>4.2349399999999999</v>
      </c>
      <c r="W23" s="21">
        <v>0</v>
      </c>
      <c r="Z23" s="21">
        <v>76</v>
      </c>
      <c r="AA23" s="21">
        <v>43</v>
      </c>
      <c r="AB23" s="21">
        <v>0.56578949999999995</v>
      </c>
      <c r="AC23" s="21">
        <v>166</v>
      </c>
      <c r="AD23" s="21">
        <v>2.1842109999999999</v>
      </c>
      <c r="AE23" s="21">
        <v>5.030303</v>
      </c>
      <c r="AF23" s="21">
        <v>76</v>
      </c>
      <c r="AG23" s="21">
        <v>43</v>
      </c>
      <c r="AH23" s="21">
        <v>0.56578949999999995</v>
      </c>
      <c r="AI23" s="21">
        <v>166</v>
      </c>
      <c r="AJ23" s="21">
        <v>2.1842109999999999</v>
      </c>
      <c r="AK23" s="21">
        <v>5.030303</v>
      </c>
      <c r="AO23" s="21">
        <v>0</v>
      </c>
      <c r="AR23" s="21">
        <v>30</v>
      </c>
      <c r="AS23" s="21">
        <v>10</v>
      </c>
      <c r="AT23" s="21">
        <v>0.3333333</v>
      </c>
      <c r="AU23" s="21">
        <v>82</v>
      </c>
      <c r="AV23" s="21">
        <v>2.733333</v>
      </c>
      <c r="AW23" s="21">
        <v>4.0999999999999996</v>
      </c>
      <c r="AX23" s="21">
        <v>30</v>
      </c>
      <c r="AY23" s="21">
        <v>10</v>
      </c>
      <c r="AZ23" s="21">
        <v>0.3333333</v>
      </c>
      <c r="BA23" s="21">
        <v>82</v>
      </c>
      <c r="BB23" s="21">
        <v>2.733333</v>
      </c>
      <c r="BC23" s="21">
        <v>4.0999999999999996</v>
      </c>
      <c r="BG23" s="21">
        <v>0</v>
      </c>
      <c r="BJ23" s="21">
        <v>392</v>
      </c>
      <c r="BK23" s="21">
        <v>279</v>
      </c>
      <c r="BL23" s="21">
        <v>0.71173470000000005</v>
      </c>
      <c r="BM23" s="21">
        <v>455</v>
      </c>
      <c r="BN23" s="21">
        <v>1.160714</v>
      </c>
      <c r="BO23" s="21">
        <v>4.0265490000000002</v>
      </c>
      <c r="BP23" s="21">
        <v>392</v>
      </c>
      <c r="BQ23" s="21">
        <v>279</v>
      </c>
      <c r="BR23" s="21">
        <v>0.71173470000000005</v>
      </c>
      <c r="BS23" s="21">
        <v>455</v>
      </c>
      <c r="BT23" s="21">
        <v>1.160714</v>
      </c>
      <c r="BU23" s="21">
        <v>4.0265490000000002</v>
      </c>
    </row>
    <row r="24" spans="1:73" x14ac:dyDescent="0.2">
      <c r="A24" s="21" t="s">
        <v>32</v>
      </c>
      <c r="B24" s="21">
        <v>1705</v>
      </c>
      <c r="C24" s="21">
        <v>1142</v>
      </c>
      <c r="D24" s="21">
        <v>0.66979469999999997</v>
      </c>
      <c r="E24" s="21">
        <v>2365</v>
      </c>
      <c r="F24" s="21">
        <v>1.387097</v>
      </c>
      <c r="G24" s="21">
        <v>4.2007099999999999</v>
      </c>
      <c r="N24" s="21">
        <v>854</v>
      </c>
      <c r="O24" s="21">
        <v>567</v>
      </c>
      <c r="P24" s="21">
        <v>0.66393440000000004</v>
      </c>
      <c r="Q24" s="21">
        <v>1188</v>
      </c>
      <c r="R24" s="21">
        <v>1.3911009999999999</v>
      </c>
      <c r="S24" s="21">
        <v>4.139373</v>
      </c>
      <c r="T24" s="21">
        <v>188</v>
      </c>
      <c r="U24" s="21">
        <v>107</v>
      </c>
      <c r="V24" s="21">
        <v>0.56914889999999996</v>
      </c>
      <c r="W24" s="21">
        <v>319</v>
      </c>
      <c r="X24" s="21">
        <v>1.696809</v>
      </c>
      <c r="Y24" s="21">
        <v>3.938272</v>
      </c>
      <c r="Z24" s="21">
        <v>178</v>
      </c>
      <c r="AA24" s="21">
        <v>110</v>
      </c>
      <c r="AB24" s="21">
        <v>0.61797749999999996</v>
      </c>
      <c r="AC24" s="21">
        <v>344</v>
      </c>
      <c r="AD24" s="21">
        <v>1.9325840000000001</v>
      </c>
      <c r="AE24" s="21">
        <v>5.0588240000000004</v>
      </c>
      <c r="AF24" s="21">
        <v>366</v>
      </c>
      <c r="AG24" s="21">
        <v>217</v>
      </c>
      <c r="AH24" s="21">
        <v>0.59289619999999998</v>
      </c>
      <c r="AI24" s="21">
        <v>663</v>
      </c>
      <c r="AJ24" s="21">
        <v>1.8114749999999999</v>
      </c>
      <c r="AK24" s="21">
        <v>4.4496640000000003</v>
      </c>
      <c r="AL24" s="21">
        <v>62</v>
      </c>
      <c r="AM24" s="21">
        <v>31</v>
      </c>
      <c r="AN24" s="21">
        <v>0.5</v>
      </c>
      <c r="AO24" s="21">
        <v>154</v>
      </c>
      <c r="AP24" s="21">
        <v>2.4838710000000002</v>
      </c>
      <c r="AQ24" s="21">
        <v>4.9677420000000003</v>
      </c>
      <c r="AR24" s="21">
        <v>21</v>
      </c>
      <c r="AS24" s="21">
        <v>8</v>
      </c>
      <c r="AT24" s="21">
        <v>0.38095240000000002</v>
      </c>
      <c r="AU24" s="21">
        <v>61</v>
      </c>
      <c r="AV24" s="21">
        <v>2.9047619999999998</v>
      </c>
      <c r="AW24" s="21">
        <v>4.6923079999999997</v>
      </c>
      <c r="AX24" s="21">
        <v>83</v>
      </c>
      <c r="AY24" s="21">
        <v>39</v>
      </c>
      <c r="AZ24" s="21">
        <v>0.46987950000000001</v>
      </c>
      <c r="BA24" s="21">
        <v>215</v>
      </c>
      <c r="BB24" s="21">
        <v>2.5903610000000001</v>
      </c>
      <c r="BC24" s="21">
        <v>4.8863640000000004</v>
      </c>
      <c r="BD24" s="21">
        <v>601</v>
      </c>
      <c r="BE24" s="21">
        <v>437</v>
      </c>
      <c r="BF24" s="21">
        <v>0.72712149999999998</v>
      </c>
      <c r="BG24" s="21">
        <v>704</v>
      </c>
      <c r="BH24" s="21">
        <v>1.171381</v>
      </c>
      <c r="BI24" s="21">
        <v>4.2926830000000002</v>
      </c>
      <c r="BJ24" s="21">
        <v>655</v>
      </c>
      <c r="BK24" s="21">
        <v>449</v>
      </c>
      <c r="BL24" s="21">
        <v>0.6854962</v>
      </c>
      <c r="BM24" s="21">
        <v>783</v>
      </c>
      <c r="BN24" s="21">
        <v>1.1954199999999999</v>
      </c>
      <c r="BO24" s="21">
        <v>3.8009710000000001</v>
      </c>
      <c r="BP24" s="21">
        <v>1256</v>
      </c>
      <c r="BQ24" s="21">
        <v>886</v>
      </c>
      <c r="BR24" s="21">
        <v>0.70541399999999999</v>
      </c>
      <c r="BS24" s="21">
        <v>1487</v>
      </c>
      <c r="BT24" s="21">
        <v>1.1839170000000001</v>
      </c>
      <c r="BU24" s="21">
        <v>4.0189190000000004</v>
      </c>
    </row>
    <row r="25" spans="1:73" s="21" customFormat="1" x14ac:dyDescent="0.2">
      <c r="A25" s="21" t="s">
        <v>45</v>
      </c>
      <c r="B25" s="21">
        <v>7344</v>
      </c>
      <c r="C25" s="21">
        <v>4870</v>
      </c>
      <c r="D25" s="21">
        <v>0.6631264</v>
      </c>
      <c r="E25" s="21">
        <v>10442</v>
      </c>
      <c r="F25" s="21">
        <v>1.4218409999999999</v>
      </c>
      <c r="G25" s="21">
        <v>4.2206950000000001</v>
      </c>
      <c r="H25" s="21">
        <v>0</v>
      </c>
      <c r="I25" s="21">
        <v>0</v>
      </c>
      <c r="K25" s="21">
        <v>0</v>
      </c>
      <c r="N25" s="21">
        <v>6444</v>
      </c>
      <c r="O25" s="21">
        <v>4260</v>
      </c>
      <c r="P25" s="21">
        <v>0.66108009999999995</v>
      </c>
      <c r="Q25" s="21">
        <v>9230</v>
      </c>
      <c r="R25" s="21">
        <v>1.4323399999999999</v>
      </c>
      <c r="S25" s="21">
        <v>4.2261899999999999</v>
      </c>
      <c r="T25" s="21">
        <v>194</v>
      </c>
      <c r="U25" s="21">
        <v>112</v>
      </c>
      <c r="V25" s="21">
        <v>0.57731960000000004</v>
      </c>
      <c r="W25" s="21">
        <v>320</v>
      </c>
      <c r="X25" s="21">
        <v>1.6494850000000001</v>
      </c>
      <c r="Y25" s="21">
        <v>3.9024390000000002</v>
      </c>
      <c r="Z25" s="21">
        <v>1213</v>
      </c>
      <c r="AA25" s="21">
        <v>654</v>
      </c>
      <c r="AB25" s="21">
        <v>0.5391591</v>
      </c>
      <c r="AC25" s="21">
        <v>2681</v>
      </c>
      <c r="AD25" s="21">
        <v>2.210223</v>
      </c>
      <c r="AE25" s="21">
        <v>4.7960640000000003</v>
      </c>
      <c r="AF25" s="21">
        <v>1407</v>
      </c>
      <c r="AG25" s="21">
        <v>766</v>
      </c>
      <c r="AH25" s="21">
        <v>0.54442080000000004</v>
      </c>
      <c r="AI25" s="21">
        <v>3001</v>
      </c>
      <c r="AJ25" s="21">
        <v>2.1329069999999999</v>
      </c>
      <c r="AK25" s="21">
        <v>4.6817469999999997</v>
      </c>
      <c r="AL25" s="21">
        <v>64</v>
      </c>
      <c r="AM25" s="21">
        <v>32</v>
      </c>
      <c r="AN25" s="21">
        <v>0.5</v>
      </c>
      <c r="AO25" s="21">
        <v>155</v>
      </c>
      <c r="AP25" s="21">
        <v>2.421875</v>
      </c>
      <c r="AQ25" s="21">
        <v>4.84375</v>
      </c>
      <c r="AR25" s="21">
        <v>260</v>
      </c>
      <c r="AS25" s="21">
        <v>106</v>
      </c>
      <c r="AT25" s="21">
        <v>0.40769230000000001</v>
      </c>
      <c r="AU25" s="21">
        <v>775</v>
      </c>
      <c r="AV25" s="21">
        <v>2.980769</v>
      </c>
      <c r="AW25" s="21">
        <v>5.0324679999999997</v>
      </c>
      <c r="AX25" s="21">
        <v>324</v>
      </c>
      <c r="AY25" s="21">
        <v>138</v>
      </c>
      <c r="AZ25" s="21">
        <v>0.42592590000000002</v>
      </c>
      <c r="BA25" s="21">
        <v>930</v>
      </c>
      <c r="BB25" s="21">
        <v>2.8703699999999999</v>
      </c>
      <c r="BC25" s="21">
        <v>5</v>
      </c>
      <c r="BD25" s="21">
        <v>642</v>
      </c>
      <c r="BE25" s="21">
        <v>466</v>
      </c>
      <c r="BF25" s="21">
        <v>0.72585670000000002</v>
      </c>
      <c r="BG25" s="21">
        <v>737</v>
      </c>
      <c r="BH25" s="21">
        <v>1.147975</v>
      </c>
      <c r="BI25" s="21">
        <v>4.1875</v>
      </c>
      <c r="BJ25" s="21">
        <v>4971</v>
      </c>
      <c r="BK25" s="21">
        <v>3500</v>
      </c>
      <c r="BL25" s="21">
        <v>0.70408369999999998</v>
      </c>
      <c r="BM25" s="21">
        <v>5774</v>
      </c>
      <c r="BN25" s="21">
        <v>1.161537</v>
      </c>
      <c r="BO25" s="21">
        <v>3.9252210000000001</v>
      </c>
      <c r="BP25" s="21">
        <v>5613</v>
      </c>
      <c r="BQ25" s="21">
        <v>3966</v>
      </c>
      <c r="BR25" s="21">
        <v>0.70657400000000004</v>
      </c>
      <c r="BS25" s="21">
        <v>6511</v>
      </c>
      <c r="BT25" s="21">
        <v>1.159986</v>
      </c>
      <c r="BU25" s="21">
        <v>3.9532479999999999</v>
      </c>
    </row>
    <row r="27" spans="1:73" s="21" customFormat="1" ht="9" customHeight="1" x14ac:dyDescent="0.2"/>
    <row r="28" spans="1:73" s="21" customFormat="1" ht="9" customHeight="1" x14ac:dyDescent="0.2"/>
    <row r="29" spans="1:73" s="21" customFormat="1" ht="9" customHeight="1" x14ac:dyDescent="0.2"/>
    <row r="30" spans="1:73" s="21" customFormat="1" ht="9" customHeight="1" x14ac:dyDescent="0.2"/>
    <row r="31" spans="1:73" ht="9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AC91-A2F9-4D54-8197-491A2A836FEE}">
  <dimension ref="A1:BU31"/>
  <sheetViews>
    <sheetView workbookViewId="0">
      <selection activeCell="BU25" sqref="A25:BU25"/>
    </sheetView>
  </sheetViews>
  <sheetFormatPr defaultRowHeight="11.25" x14ac:dyDescent="0.2"/>
  <cols>
    <col min="4" max="4" width="9.140625" style="24"/>
    <col min="10" max="10" width="9.140625" style="24"/>
    <col min="16" max="16" width="9.140625" style="24"/>
    <col min="22" max="22" width="9.140625" style="24"/>
    <col min="28" max="28" width="9.140625" style="24"/>
    <col min="34" max="34" width="9.140625" style="24"/>
    <col min="40" max="40" width="9.140625" style="24"/>
    <col min="46" max="46" width="9.140625" style="24"/>
    <col min="52" max="52" width="9.140625" style="24"/>
    <col min="58" max="58" width="9.140625" style="24"/>
    <col min="64" max="64" width="9.140625" style="24"/>
    <col min="70" max="70" width="9.140625" style="24"/>
  </cols>
  <sheetData>
    <row r="1" spans="1:73" ht="15.75" x14ac:dyDescent="0.3">
      <c r="A1" s="20" t="s">
        <v>34</v>
      </c>
      <c r="B1" s="20" t="s">
        <v>35</v>
      </c>
      <c r="C1" s="20" t="s">
        <v>36</v>
      </c>
      <c r="D1" s="20" t="s">
        <v>37</v>
      </c>
      <c r="E1" s="20" t="s">
        <v>38</v>
      </c>
      <c r="F1" s="20" t="s">
        <v>39</v>
      </c>
      <c r="G1" s="20" t="s">
        <v>12</v>
      </c>
      <c r="H1" s="20" t="s">
        <v>35</v>
      </c>
      <c r="I1" s="20" t="s">
        <v>36</v>
      </c>
      <c r="J1" s="20" t="s">
        <v>37</v>
      </c>
      <c r="K1" s="20" t="s">
        <v>38</v>
      </c>
      <c r="L1" s="20" t="s">
        <v>39</v>
      </c>
      <c r="M1" s="20" t="s">
        <v>12</v>
      </c>
      <c r="N1" s="20" t="s">
        <v>35</v>
      </c>
      <c r="O1" s="20" t="s">
        <v>36</v>
      </c>
      <c r="P1" s="20" t="s">
        <v>37</v>
      </c>
      <c r="Q1" s="20" t="s">
        <v>38</v>
      </c>
      <c r="R1" s="20" t="s">
        <v>39</v>
      </c>
      <c r="S1" s="20" t="s">
        <v>12</v>
      </c>
      <c r="T1" s="20" t="s">
        <v>35</v>
      </c>
      <c r="U1" s="20" t="s">
        <v>36</v>
      </c>
      <c r="V1" s="20" t="s">
        <v>37</v>
      </c>
      <c r="W1" s="20" t="s">
        <v>38</v>
      </c>
      <c r="X1" s="20" t="s">
        <v>39</v>
      </c>
      <c r="Y1" s="20" t="s">
        <v>12</v>
      </c>
      <c r="Z1" s="20" t="s">
        <v>35</v>
      </c>
      <c r="AA1" s="20" t="s">
        <v>36</v>
      </c>
      <c r="AB1" s="20" t="s">
        <v>37</v>
      </c>
      <c r="AC1" s="20" t="s">
        <v>38</v>
      </c>
      <c r="AD1" s="20" t="s">
        <v>39</v>
      </c>
      <c r="AE1" s="20" t="s">
        <v>12</v>
      </c>
      <c r="AF1" s="20" t="s">
        <v>35</v>
      </c>
      <c r="AG1" s="20" t="s">
        <v>36</v>
      </c>
      <c r="AH1" s="20" t="s">
        <v>37</v>
      </c>
      <c r="AI1" s="20" t="s">
        <v>38</v>
      </c>
      <c r="AJ1" s="20" t="s">
        <v>39</v>
      </c>
      <c r="AK1" s="20" t="s">
        <v>12</v>
      </c>
      <c r="AL1" s="20" t="s">
        <v>35</v>
      </c>
      <c r="AM1" s="20" t="s">
        <v>36</v>
      </c>
      <c r="AN1" s="20" t="s">
        <v>37</v>
      </c>
      <c r="AO1" s="20" t="s">
        <v>38</v>
      </c>
      <c r="AP1" s="20" t="s">
        <v>39</v>
      </c>
      <c r="AQ1" s="20" t="s">
        <v>12</v>
      </c>
      <c r="AR1" s="20" t="s">
        <v>35</v>
      </c>
      <c r="AS1" s="20" t="s">
        <v>36</v>
      </c>
      <c r="AT1" s="20" t="s">
        <v>37</v>
      </c>
      <c r="AU1" s="20" t="s">
        <v>38</v>
      </c>
      <c r="AV1" s="20" t="s">
        <v>39</v>
      </c>
      <c r="AW1" s="20" t="s">
        <v>12</v>
      </c>
      <c r="AX1" s="20" t="s">
        <v>35</v>
      </c>
      <c r="AY1" s="20" t="s">
        <v>36</v>
      </c>
      <c r="AZ1" s="20" t="s">
        <v>37</v>
      </c>
      <c r="BA1" s="20" t="s">
        <v>38</v>
      </c>
      <c r="BB1" s="20" t="s">
        <v>39</v>
      </c>
      <c r="BC1" s="20" t="s">
        <v>12</v>
      </c>
      <c r="BD1" s="20" t="s">
        <v>35</v>
      </c>
      <c r="BE1" s="20" t="s">
        <v>36</v>
      </c>
      <c r="BF1" s="20" t="s">
        <v>37</v>
      </c>
      <c r="BG1" s="20" t="s">
        <v>38</v>
      </c>
      <c r="BH1" s="20" t="s">
        <v>39</v>
      </c>
      <c r="BI1" s="20" t="s">
        <v>12</v>
      </c>
      <c r="BJ1" s="20" t="s">
        <v>35</v>
      </c>
      <c r="BK1" s="20" t="s">
        <v>36</v>
      </c>
      <c r="BL1" s="20" t="s">
        <v>37</v>
      </c>
      <c r="BM1" s="20" t="s">
        <v>38</v>
      </c>
      <c r="BN1" s="20" t="s">
        <v>39</v>
      </c>
      <c r="BO1" s="20" t="s">
        <v>12</v>
      </c>
      <c r="BP1" s="20" t="s">
        <v>35</v>
      </c>
      <c r="BQ1" s="20" t="s">
        <v>36</v>
      </c>
      <c r="BR1" s="20" t="s">
        <v>37</v>
      </c>
      <c r="BS1" s="20" t="s">
        <v>38</v>
      </c>
      <c r="BT1" s="20" t="s">
        <v>39</v>
      </c>
      <c r="BU1" s="20" t="s">
        <v>12</v>
      </c>
    </row>
    <row r="2" spans="1:73" x14ac:dyDescent="0.2">
      <c r="A2" s="21" t="s">
        <v>46</v>
      </c>
      <c r="B2" s="21">
        <v>997</v>
      </c>
      <c r="C2" s="21">
        <v>586</v>
      </c>
      <c r="D2" s="21">
        <v>0.58776329999999999</v>
      </c>
      <c r="E2" s="21">
        <v>1221</v>
      </c>
      <c r="F2" s="21">
        <v>1.224674</v>
      </c>
      <c r="G2" s="21">
        <v>2.9708030000000001</v>
      </c>
      <c r="H2" s="21"/>
      <c r="I2" s="21"/>
      <c r="J2" s="21"/>
      <c r="K2" s="21"/>
      <c r="L2" s="21"/>
      <c r="M2" s="21"/>
      <c r="N2" s="21">
        <v>997</v>
      </c>
      <c r="O2" s="21">
        <v>586</v>
      </c>
      <c r="P2" s="21">
        <v>0.58776329999999999</v>
      </c>
      <c r="Q2" s="21">
        <v>1221</v>
      </c>
      <c r="R2" s="21">
        <v>1.224674</v>
      </c>
      <c r="S2" s="21">
        <v>2.9708030000000001</v>
      </c>
      <c r="T2" s="21"/>
      <c r="U2" s="21"/>
      <c r="V2" s="21"/>
      <c r="W2" s="21">
        <v>0</v>
      </c>
      <c r="X2" s="21"/>
      <c r="Y2" s="21"/>
      <c r="Z2" s="21">
        <v>582</v>
      </c>
      <c r="AA2" s="21">
        <v>287</v>
      </c>
      <c r="AB2" s="21">
        <v>0.49312709999999998</v>
      </c>
      <c r="AC2" s="21">
        <v>956</v>
      </c>
      <c r="AD2" s="21">
        <v>1.6426117</v>
      </c>
      <c r="AE2" s="21">
        <v>3.2406779999999999</v>
      </c>
      <c r="AF2" s="21">
        <v>582</v>
      </c>
      <c r="AG2" s="21">
        <v>287</v>
      </c>
      <c r="AH2" s="21">
        <v>0.49312709999999998</v>
      </c>
      <c r="AI2" s="21">
        <v>956</v>
      </c>
      <c r="AJ2" s="21">
        <v>1.6426117</v>
      </c>
      <c r="AK2" s="21">
        <v>3.2406779999999999</v>
      </c>
      <c r="AL2" s="21"/>
      <c r="AM2" s="21"/>
      <c r="AN2" s="21"/>
      <c r="AO2" s="21">
        <v>0</v>
      </c>
      <c r="AP2" s="21"/>
      <c r="AQ2" s="21"/>
      <c r="AR2" s="21">
        <v>22</v>
      </c>
      <c r="AS2" s="21">
        <v>12</v>
      </c>
      <c r="AT2" s="21">
        <v>0.54545449999999995</v>
      </c>
      <c r="AU2" s="21">
        <v>22</v>
      </c>
      <c r="AV2" s="21">
        <v>1</v>
      </c>
      <c r="AW2" s="21">
        <v>2.2000000000000002</v>
      </c>
      <c r="AX2" s="21">
        <v>22</v>
      </c>
      <c r="AY2" s="21">
        <v>12</v>
      </c>
      <c r="AZ2" s="21">
        <v>0.54545449999999995</v>
      </c>
      <c r="BA2" s="21">
        <v>22</v>
      </c>
      <c r="BB2" s="21">
        <v>1</v>
      </c>
      <c r="BC2" s="21">
        <v>2.2000000000000002</v>
      </c>
      <c r="BD2" s="21"/>
      <c r="BE2" s="21"/>
      <c r="BF2" s="21"/>
      <c r="BG2" s="21">
        <v>0</v>
      </c>
      <c r="BH2" s="21"/>
      <c r="BI2" s="21"/>
      <c r="BJ2" s="21">
        <v>393</v>
      </c>
      <c r="BK2" s="21">
        <v>287</v>
      </c>
      <c r="BL2" s="21">
        <v>0.73027989999999998</v>
      </c>
      <c r="BM2" s="21">
        <v>243</v>
      </c>
      <c r="BN2" s="21">
        <v>0.6183206</v>
      </c>
      <c r="BO2" s="21">
        <v>2.2924530000000001</v>
      </c>
      <c r="BP2" s="21">
        <v>393</v>
      </c>
      <c r="BQ2" s="21">
        <v>287</v>
      </c>
      <c r="BR2" s="21">
        <v>0.73027989999999998</v>
      </c>
      <c r="BS2" s="21">
        <v>243</v>
      </c>
      <c r="BT2" s="21">
        <v>0.6183206</v>
      </c>
      <c r="BU2" s="21">
        <v>2.2924530000000001</v>
      </c>
    </row>
    <row r="3" spans="1:73" x14ac:dyDescent="0.2">
      <c r="A3" s="21" t="s">
        <v>47</v>
      </c>
      <c r="B3" s="21">
        <v>4315</v>
      </c>
      <c r="C3" s="21">
        <v>3447</v>
      </c>
      <c r="D3" s="21">
        <v>0.79884129999999998</v>
      </c>
      <c r="E3" s="21">
        <v>1579</v>
      </c>
      <c r="F3" s="21">
        <v>0.3659328</v>
      </c>
      <c r="G3" s="21">
        <v>1.819124</v>
      </c>
      <c r="H3" s="21">
        <v>4117</v>
      </c>
      <c r="I3" s="21">
        <v>3302</v>
      </c>
      <c r="J3" s="21">
        <v>0.80204030000000004</v>
      </c>
      <c r="K3" s="21">
        <v>1494</v>
      </c>
      <c r="L3" s="21">
        <v>0.36288559999999997</v>
      </c>
      <c r="M3" s="21">
        <v>1.833129</v>
      </c>
      <c r="N3" s="21">
        <v>198</v>
      </c>
      <c r="O3" s="21">
        <v>145</v>
      </c>
      <c r="P3" s="21">
        <v>0.73232319999999995</v>
      </c>
      <c r="Q3" s="21">
        <v>85</v>
      </c>
      <c r="R3" s="21">
        <v>0.42929289999999998</v>
      </c>
      <c r="S3" s="21">
        <v>1.603774</v>
      </c>
      <c r="T3" s="21">
        <v>657</v>
      </c>
      <c r="U3" s="21">
        <v>485</v>
      </c>
      <c r="V3" s="21">
        <v>0.73820399999999997</v>
      </c>
      <c r="W3" s="21">
        <v>365</v>
      </c>
      <c r="X3" s="21">
        <v>0.55555560000000004</v>
      </c>
      <c r="Y3" s="21">
        <v>2.122093</v>
      </c>
      <c r="Z3" s="21">
        <v>43</v>
      </c>
      <c r="AA3" s="21">
        <v>32</v>
      </c>
      <c r="AB3" s="21">
        <v>0.74418600000000001</v>
      </c>
      <c r="AC3" s="21">
        <v>22</v>
      </c>
      <c r="AD3" s="21">
        <v>0.51162790000000002</v>
      </c>
      <c r="AE3" s="21">
        <v>2</v>
      </c>
      <c r="AF3" s="21">
        <v>700</v>
      </c>
      <c r="AG3" s="21">
        <v>517</v>
      </c>
      <c r="AH3" s="21">
        <v>0.73857139999999999</v>
      </c>
      <c r="AI3" s="21">
        <v>387</v>
      </c>
      <c r="AJ3" s="21">
        <v>0.55285709999999999</v>
      </c>
      <c r="AK3" s="21">
        <v>2.114754</v>
      </c>
      <c r="AL3" s="21">
        <v>591</v>
      </c>
      <c r="AM3" s="21">
        <v>436</v>
      </c>
      <c r="AN3" s="21">
        <v>0.73773270000000002</v>
      </c>
      <c r="AO3" s="21">
        <v>331</v>
      </c>
      <c r="AP3" s="21">
        <v>0.56006769999999995</v>
      </c>
      <c r="AQ3" s="21">
        <v>2.1354839999999999</v>
      </c>
      <c r="AR3" s="21">
        <v>12</v>
      </c>
      <c r="AS3" s="21">
        <v>6</v>
      </c>
      <c r="AT3" s="21">
        <v>0.5</v>
      </c>
      <c r="AU3" s="21">
        <v>9</v>
      </c>
      <c r="AV3" s="21">
        <v>0.75</v>
      </c>
      <c r="AW3" s="21">
        <v>1.5</v>
      </c>
      <c r="AX3" s="21">
        <v>603</v>
      </c>
      <c r="AY3" s="21">
        <v>442</v>
      </c>
      <c r="AZ3" s="21">
        <v>0.73300169999999998</v>
      </c>
      <c r="BA3" s="21">
        <v>340</v>
      </c>
      <c r="BB3" s="21">
        <v>0.5638474</v>
      </c>
      <c r="BC3" s="21">
        <v>2.1118009999999998</v>
      </c>
      <c r="BD3" s="21">
        <v>2869</v>
      </c>
      <c r="BE3" s="21">
        <v>2381</v>
      </c>
      <c r="BF3" s="21">
        <v>0.82990589999999997</v>
      </c>
      <c r="BG3" s="21">
        <v>798</v>
      </c>
      <c r="BH3" s="21">
        <v>0.2781457</v>
      </c>
      <c r="BI3" s="21">
        <v>1.635246</v>
      </c>
      <c r="BJ3" s="21">
        <v>143</v>
      </c>
      <c r="BK3" s="21">
        <v>107</v>
      </c>
      <c r="BL3" s="21">
        <v>0.74825169999999996</v>
      </c>
      <c r="BM3" s="21">
        <v>54</v>
      </c>
      <c r="BN3" s="21">
        <v>0.37762240000000002</v>
      </c>
      <c r="BO3" s="21">
        <v>1.5</v>
      </c>
      <c r="BP3" s="21">
        <v>3012</v>
      </c>
      <c r="BQ3" s="21">
        <v>2488</v>
      </c>
      <c r="BR3" s="21">
        <v>0.82602920000000002</v>
      </c>
      <c r="BS3" s="21">
        <v>852</v>
      </c>
      <c r="BT3" s="21">
        <v>0.28286850000000002</v>
      </c>
      <c r="BU3" s="21">
        <v>1.6259539999999999</v>
      </c>
    </row>
    <row r="4" spans="1:73" x14ac:dyDescent="0.2">
      <c r="A4" s="21" t="s">
        <v>15</v>
      </c>
      <c r="B4" s="21">
        <v>2752</v>
      </c>
      <c r="C4" s="21">
        <v>2208</v>
      </c>
      <c r="D4" s="21">
        <v>0.80232559999999997</v>
      </c>
      <c r="E4" s="21">
        <v>1097</v>
      </c>
      <c r="F4" s="21">
        <v>0.39861920000000001</v>
      </c>
      <c r="G4" s="21">
        <v>2.0165440000000001</v>
      </c>
      <c r="H4" s="21">
        <v>2589</v>
      </c>
      <c r="I4" s="21">
        <v>2087</v>
      </c>
      <c r="J4" s="21">
        <v>0.80610269999999995</v>
      </c>
      <c r="K4" s="21">
        <v>1010</v>
      </c>
      <c r="L4" s="21">
        <v>0.39011200000000001</v>
      </c>
      <c r="M4" s="21">
        <v>2.011952</v>
      </c>
      <c r="N4" s="21">
        <v>163</v>
      </c>
      <c r="O4" s="21">
        <v>121</v>
      </c>
      <c r="P4" s="21">
        <v>0.74233130000000003</v>
      </c>
      <c r="Q4" s="21">
        <v>87</v>
      </c>
      <c r="R4" s="21">
        <v>0.5337423</v>
      </c>
      <c r="S4" s="21">
        <v>2.0714290000000002</v>
      </c>
      <c r="T4" s="21">
        <v>305</v>
      </c>
      <c r="U4" s="21">
        <v>236</v>
      </c>
      <c r="V4" s="21">
        <v>0.77377050000000003</v>
      </c>
      <c r="W4" s="21">
        <v>168</v>
      </c>
      <c r="X4" s="21">
        <v>0.55081970000000002</v>
      </c>
      <c r="Y4" s="21">
        <v>2.4347829999999999</v>
      </c>
      <c r="Z4" s="21">
        <v>34</v>
      </c>
      <c r="AA4" s="21">
        <v>21</v>
      </c>
      <c r="AB4" s="21">
        <v>0.6176471</v>
      </c>
      <c r="AC4" s="21">
        <v>28</v>
      </c>
      <c r="AD4" s="21">
        <v>0.82352939999999997</v>
      </c>
      <c r="AE4" s="21">
        <v>2.1538460000000001</v>
      </c>
      <c r="AF4" s="21">
        <v>339</v>
      </c>
      <c r="AG4" s="21">
        <v>257</v>
      </c>
      <c r="AH4" s="21">
        <v>0.75811209999999996</v>
      </c>
      <c r="AI4" s="21">
        <v>196</v>
      </c>
      <c r="AJ4" s="21">
        <v>0.57817110000000005</v>
      </c>
      <c r="AK4" s="21">
        <v>2.390244</v>
      </c>
      <c r="AL4" s="21">
        <v>596</v>
      </c>
      <c r="AM4" s="21">
        <v>406</v>
      </c>
      <c r="AN4" s="21">
        <v>0.68120809999999998</v>
      </c>
      <c r="AO4" s="21">
        <v>381</v>
      </c>
      <c r="AP4" s="21">
        <v>0.63926170000000004</v>
      </c>
      <c r="AQ4" s="21">
        <v>2.0052629999999998</v>
      </c>
      <c r="AR4" s="21">
        <v>36</v>
      </c>
      <c r="AS4" s="21">
        <v>26</v>
      </c>
      <c r="AT4" s="21">
        <v>0.72222220000000004</v>
      </c>
      <c r="AU4" s="21">
        <v>25</v>
      </c>
      <c r="AV4" s="21">
        <v>0.69444439999999996</v>
      </c>
      <c r="AW4" s="21">
        <v>2.5</v>
      </c>
      <c r="AX4" s="21">
        <v>632</v>
      </c>
      <c r="AY4" s="21">
        <v>432</v>
      </c>
      <c r="AZ4" s="21">
        <v>0.68354429999999999</v>
      </c>
      <c r="BA4" s="21">
        <v>406</v>
      </c>
      <c r="BB4" s="21">
        <v>0.64240509999999995</v>
      </c>
      <c r="BC4" s="21">
        <v>2.0299999999999998</v>
      </c>
      <c r="BD4" s="21">
        <v>1688</v>
      </c>
      <c r="BE4" s="21">
        <v>1445</v>
      </c>
      <c r="BF4" s="21">
        <v>0.85604270000000005</v>
      </c>
      <c r="BG4" s="21">
        <v>461</v>
      </c>
      <c r="BH4" s="21">
        <v>0.27310430000000002</v>
      </c>
      <c r="BI4" s="21">
        <v>1.897119</v>
      </c>
      <c r="BJ4" s="21">
        <v>93</v>
      </c>
      <c r="BK4" s="21">
        <v>74</v>
      </c>
      <c r="BL4" s="21">
        <v>0.79569889999999999</v>
      </c>
      <c r="BM4" s="21">
        <v>34</v>
      </c>
      <c r="BN4" s="21">
        <v>0.36559140000000001</v>
      </c>
      <c r="BO4" s="21">
        <v>1.789474</v>
      </c>
      <c r="BP4" s="21">
        <v>1781</v>
      </c>
      <c r="BQ4" s="21">
        <v>1519</v>
      </c>
      <c r="BR4" s="21">
        <v>0.85289159999999997</v>
      </c>
      <c r="BS4" s="21">
        <v>495</v>
      </c>
      <c r="BT4" s="21">
        <v>0.27793370000000001</v>
      </c>
      <c r="BU4" s="21">
        <v>1.889313</v>
      </c>
    </row>
    <row r="5" spans="1:73" x14ac:dyDescent="0.2">
      <c r="A5" s="21" t="s">
        <v>40</v>
      </c>
      <c r="B5" s="21">
        <v>5552</v>
      </c>
      <c r="C5" s="21">
        <v>4115</v>
      </c>
      <c r="D5" s="21">
        <v>0.74117440000000001</v>
      </c>
      <c r="E5" s="21">
        <v>2904</v>
      </c>
      <c r="F5" s="21">
        <v>0.52305480000000004</v>
      </c>
      <c r="G5" s="21">
        <v>2.020877</v>
      </c>
      <c r="H5" s="21">
        <v>5235</v>
      </c>
      <c r="I5" s="21">
        <v>3863</v>
      </c>
      <c r="J5" s="21">
        <v>0.73791790000000002</v>
      </c>
      <c r="K5" s="21">
        <v>2782</v>
      </c>
      <c r="L5" s="21">
        <v>0.53142310000000004</v>
      </c>
      <c r="M5" s="21">
        <v>2.0276969999999999</v>
      </c>
      <c r="N5" s="21">
        <v>317</v>
      </c>
      <c r="O5" s="21">
        <v>252</v>
      </c>
      <c r="P5" s="21">
        <v>0.79495269999999996</v>
      </c>
      <c r="Q5" s="21">
        <v>122</v>
      </c>
      <c r="R5" s="21">
        <v>0.38485799999999998</v>
      </c>
      <c r="S5" s="21">
        <v>1.8769229999999999</v>
      </c>
      <c r="T5" s="21">
        <v>1078</v>
      </c>
      <c r="U5" s="21">
        <v>733</v>
      </c>
      <c r="V5" s="21">
        <v>0.67996290000000004</v>
      </c>
      <c r="W5" s="21">
        <v>776</v>
      </c>
      <c r="X5" s="21">
        <v>0.71985160000000004</v>
      </c>
      <c r="Y5" s="21">
        <v>2.2492749999999999</v>
      </c>
      <c r="Z5" s="21">
        <v>70</v>
      </c>
      <c r="AA5" s="21">
        <v>47</v>
      </c>
      <c r="AB5" s="21">
        <v>0.67142860000000004</v>
      </c>
      <c r="AC5" s="21">
        <v>42</v>
      </c>
      <c r="AD5" s="21">
        <v>0.6</v>
      </c>
      <c r="AE5" s="21">
        <v>1.826087</v>
      </c>
      <c r="AF5" s="21">
        <v>1148</v>
      </c>
      <c r="AG5" s="21">
        <v>780</v>
      </c>
      <c r="AH5" s="21">
        <v>0.67944249999999995</v>
      </c>
      <c r="AI5" s="21">
        <v>818</v>
      </c>
      <c r="AJ5" s="21">
        <v>0.71254360000000005</v>
      </c>
      <c r="AK5" s="21">
        <v>2.222826</v>
      </c>
      <c r="AL5" s="21">
        <v>1748</v>
      </c>
      <c r="AM5" s="21">
        <v>1155</v>
      </c>
      <c r="AN5" s="21">
        <v>0.66075510000000004</v>
      </c>
      <c r="AO5" s="21">
        <v>1289</v>
      </c>
      <c r="AP5" s="21">
        <v>0.73741420000000002</v>
      </c>
      <c r="AQ5" s="21">
        <v>2.1736930000000001</v>
      </c>
      <c r="AR5" s="21">
        <v>20</v>
      </c>
      <c r="AS5" s="21">
        <v>14</v>
      </c>
      <c r="AT5" s="21">
        <v>0.7</v>
      </c>
      <c r="AU5" s="21">
        <v>10</v>
      </c>
      <c r="AV5" s="21">
        <v>0.5</v>
      </c>
      <c r="AW5" s="21">
        <v>1.6666669999999999</v>
      </c>
      <c r="AX5" s="21">
        <v>1768</v>
      </c>
      <c r="AY5" s="21">
        <v>1169</v>
      </c>
      <c r="AZ5" s="21">
        <v>0.66119910000000004</v>
      </c>
      <c r="BA5" s="21">
        <v>1299</v>
      </c>
      <c r="BB5" s="21">
        <v>0.73472850000000001</v>
      </c>
      <c r="BC5" s="21">
        <v>2.1686139999999998</v>
      </c>
      <c r="BD5" s="21">
        <v>2409</v>
      </c>
      <c r="BE5" s="21">
        <v>1975</v>
      </c>
      <c r="BF5" s="21">
        <v>0.81984230000000002</v>
      </c>
      <c r="BG5" s="21">
        <v>717</v>
      </c>
      <c r="BH5" s="21">
        <v>0.29763390000000001</v>
      </c>
      <c r="BI5" s="21">
        <v>1.652074</v>
      </c>
      <c r="BJ5" s="21">
        <v>227</v>
      </c>
      <c r="BK5" s="21">
        <v>191</v>
      </c>
      <c r="BL5" s="21">
        <v>0.84140970000000004</v>
      </c>
      <c r="BM5" s="21">
        <v>70</v>
      </c>
      <c r="BN5" s="21">
        <v>0.30836999999999998</v>
      </c>
      <c r="BO5" s="21">
        <v>1.9444440000000001</v>
      </c>
      <c r="BP5" s="21">
        <v>2636</v>
      </c>
      <c r="BQ5" s="21">
        <v>2166</v>
      </c>
      <c r="BR5" s="21">
        <v>0.82169950000000003</v>
      </c>
      <c r="BS5" s="21">
        <v>787</v>
      </c>
      <c r="BT5" s="21">
        <v>0.2985584</v>
      </c>
      <c r="BU5" s="21">
        <v>1.6744680000000001</v>
      </c>
    </row>
    <row r="6" spans="1:73" x14ac:dyDescent="0.2">
      <c r="A6" s="21" t="s">
        <v>41</v>
      </c>
      <c r="B6" s="21">
        <v>13616</v>
      </c>
      <c r="C6" s="21">
        <v>10356</v>
      </c>
      <c r="D6" s="21">
        <v>0.76057580000000002</v>
      </c>
      <c r="E6" s="21">
        <v>6801</v>
      </c>
      <c r="F6" s="21">
        <v>0.49948589999999998</v>
      </c>
      <c r="G6" s="21">
        <v>2.0861960000000002</v>
      </c>
      <c r="H6" s="21">
        <v>11941</v>
      </c>
      <c r="I6" s="21">
        <v>9252</v>
      </c>
      <c r="J6" s="21">
        <v>0.77480950000000004</v>
      </c>
      <c r="K6" s="21">
        <v>5286</v>
      </c>
      <c r="L6" s="21">
        <v>0.44267649999999997</v>
      </c>
      <c r="M6" s="21">
        <v>1.965787</v>
      </c>
      <c r="N6" s="21">
        <v>1675</v>
      </c>
      <c r="O6" s="21">
        <v>1104</v>
      </c>
      <c r="P6" s="21">
        <v>0.65910449999999998</v>
      </c>
      <c r="Q6" s="21">
        <v>1515</v>
      </c>
      <c r="R6" s="21">
        <v>0.90447759999999999</v>
      </c>
      <c r="S6" s="21">
        <v>2.6532399999999998</v>
      </c>
      <c r="T6" s="21">
        <v>2040</v>
      </c>
      <c r="U6" s="21">
        <v>1454</v>
      </c>
      <c r="V6" s="21">
        <v>0.71274510000000002</v>
      </c>
      <c r="W6" s="21">
        <v>1309</v>
      </c>
      <c r="X6" s="21">
        <v>0.64166670000000003</v>
      </c>
      <c r="Y6" s="21">
        <v>2.2337880000000001</v>
      </c>
      <c r="Z6" s="21">
        <v>729</v>
      </c>
      <c r="AA6" s="21">
        <v>387</v>
      </c>
      <c r="AB6" s="21">
        <v>0.53086420000000001</v>
      </c>
      <c r="AC6" s="21">
        <v>1048</v>
      </c>
      <c r="AD6" s="21">
        <v>1.4375857000000001</v>
      </c>
      <c r="AE6" s="21">
        <v>3.064327</v>
      </c>
      <c r="AF6" s="21">
        <v>2769</v>
      </c>
      <c r="AG6" s="21">
        <v>1841</v>
      </c>
      <c r="AH6" s="21">
        <v>0.66486100000000004</v>
      </c>
      <c r="AI6" s="21">
        <v>2357</v>
      </c>
      <c r="AJ6" s="21">
        <v>0.85120980000000002</v>
      </c>
      <c r="AK6" s="21">
        <v>2.5398710000000002</v>
      </c>
      <c r="AL6" s="21">
        <v>2935</v>
      </c>
      <c r="AM6" s="21">
        <v>1997</v>
      </c>
      <c r="AN6" s="21">
        <v>0.68040889999999998</v>
      </c>
      <c r="AO6" s="21">
        <v>2001</v>
      </c>
      <c r="AP6" s="21">
        <v>0.68177169999999998</v>
      </c>
      <c r="AQ6" s="21">
        <v>2.1332620000000002</v>
      </c>
      <c r="AR6" s="21">
        <v>90</v>
      </c>
      <c r="AS6" s="21">
        <v>58</v>
      </c>
      <c r="AT6" s="21">
        <v>0.64444440000000003</v>
      </c>
      <c r="AU6" s="21">
        <v>66</v>
      </c>
      <c r="AV6" s="21">
        <v>0.73333329999999997</v>
      </c>
      <c r="AW6" s="21">
        <v>2.0625</v>
      </c>
      <c r="AX6" s="21">
        <v>3025</v>
      </c>
      <c r="AY6" s="21">
        <v>2055</v>
      </c>
      <c r="AZ6" s="21">
        <v>0.67933880000000002</v>
      </c>
      <c r="BA6" s="21">
        <v>2067</v>
      </c>
      <c r="BB6" s="21">
        <v>0.68330579999999996</v>
      </c>
      <c r="BC6" s="21">
        <v>2.1309279999999999</v>
      </c>
      <c r="BD6" s="21">
        <v>6966</v>
      </c>
      <c r="BE6" s="21">
        <v>5801</v>
      </c>
      <c r="BF6" s="21">
        <v>0.83275909999999997</v>
      </c>
      <c r="BG6" s="21">
        <v>1976</v>
      </c>
      <c r="BH6" s="21">
        <v>0.28366350000000001</v>
      </c>
      <c r="BI6" s="21">
        <v>1.696137</v>
      </c>
      <c r="BJ6" s="21">
        <v>856</v>
      </c>
      <c r="BK6" s="21">
        <v>659</v>
      </c>
      <c r="BL6" s="21">
        <v>0.76985979999999998</v>
      </c>
      <c r="BM6" s="21">
        <v>401</v>
      </c>
      <c r="BN6" s="21">
        <v>0.46845789999999998</v>
      </c>
      <c r="BO6" s="21">
        <v>2.035533</v>
      </c>
      <c r="BP6" s="21">
        <v>7822</v>
      </c>
      <c r="BQ6" s="21">
        <v>6460</v>
      </c>
      <c r="BR6" s="21">
        <v>0.82587569999999999</v>
      </c>
      <c r="BS6" s="21">
        <v>2377</v>
      </c>
      <c r="BT6" s="21">
        <v>0.3038865</v>
      </c>
      <c r="BU6" s="21">
        <v>1.745228</v>
      </c>
    </row>
    <row r="7" spans="1:73" x14ac:dyDescent="0.2">
      <c r="A7" s="21" t="s">
        <v>17</v>
      </c>
      <c r="B7" s="21">
        <v>4610</v>
      </c>
      <c r="C7" s="21">
        <v>3556</v>
      </c>
      <c r="D7" s="21">
        <v>0.77136660000000001</v>
      </c>
      <c r="E7" s="21">
        <v>3048</v>
      </c>
      <c r="F7" s="21">
        <v>0.66117139999999996</v>
      </c>
      <c r="G7" s="21">
        <v>2.8918409999999999</v>
      </c>
      <c r="H7" s="21"/>
      <c r="I7" s="21"/>
      <c r="J7" s="21"/>
      <c r="K7" s="21"/>
      <c r="L7" s="21"/>
      <c r="M7" s="21"/>
      <c r="N7" s="21">
        <v>1953</v>
      </c>
      <c r="O7" s="21">
        <v>1504</v>
      </c>
      <c r="P7" s="21">
        <v>0.77009729999999998</v>
      </c>
      <c r="Q7" s="21">
        <v>1290</v>
      </c>
      <c r="R7" s="21">
        <v>0.66052230000000001</v>
      </c>
      <c r="S7" s="21">
        <v>2.8730509999999998</v>
      </c>
      <c r="T7" s="21">
        <v>817</v>
      </c>
      <c r="U7" s="21">
        <v>618</v>
      </c>
      <c r="V7" s="21">
        <v>0.75642589999999998</v>
      </c>
      <c r="W7" s="21">
        <v>784</v>
      </c>
      <c r="X7" s="21">
        <v>0.95960829999999997</v>
      </c>
      <c r="Y7" s="21">
        <v>3.9396979999999999</v>
      </c>
      <c r="Z7" s="21">
        <v>479</v>
      </c>
      <c r="AA7" s="21">
        <v>379</v>
      </c>
      <c r="AB7" s="21">
        <v>0.79123169999999998</v>
      </c>
      <c r="AC7" s="21">
        <v>521</v>
      </c>
      <c r="AD7" s="21">
        <v>1.0876827</v>
      </c>
      <c r="AE7" s="21">
        <v>5.21</v>
      </c>
      <c r="AF7" s="21">
        <v>1296</v>
      </c>
      <c r="AG7" s="21">
        <v>997</v>
      </c>
      <c r="AH7" s="21">
        <v>0.76929009999999998</v>
      </c>
      <c r="AI7" s="21">
        <v>1305</v>
      </c>
      <c r="AJ7" s="21">
        <v>1.0069444000000001</v>
      </c>
      <c r="AK7" s="21">
        <v>4.3645480000000001</v>
      </c>
      <c r="AL7" s="21">
        <v>154</v>
      </c>
      <c r="AM7" s="21">
        <v>124</v>
      </c>
      <c r="AN7" s="21">
        <v>0.80519479999999999</v>
      </c>
      <c r="AO7" s="21">
        <v>110</v>
      </c>
      <c r="AP7" s="21">
        <v>0.71428570000000002</v>
      </c>
      <c r="AQ7" s="21">
        <v>3.6666669999999999</v>
      </c>
      <c r="AR7" s="21">
        <v>28</v>
      </c>
      <c r="AS7" s="21">
        <v>27</v>
      </c>
      <c r="AT7" s="21">
        <v>0.96428570000000002</v>
      </c>
      <c r="AU7" s="21">
        <v>24</v>
      </c>
      <c r="AV7" s="21">
        <v>0.85714290000000004</v>
      </c>
      <c r="AW7" s="21">
        <v>24</v>
      </c>
      <c r="AX7" s="21">
        <v>182</v>
      </c>
      <c r="AY7" s="21">
        <v>151</v>
      </c>
      <c r="AZ7" s="21">
        <v>0.82967029999999997</v>
      </c>
      <c r="BA7" s="21">
        <v>134</v>
      </c>
      <c r="BB7" s="21">
        <v>0.73626369999999997</v>
      </c>
      <c r="BC7" s="21">
        <v>4.3225809999999996</v>
      </c>
      <c r="BD7" s="21">
        <v>1686</v>
      </c>
      <c r="BE7" s="21">
        <v>1310</v>
      </c>
      <c r="BF7" s="21">
        <v>0.77698699999999998</v>
      </c>
      <c r="BG7" s="21">
        <v>864</v>
      </c>
      <c r="BH7" s="21">
        <v>0.51245549999999995</v>
      </c>
      <c r="BI7" s="21">
        <v>2.2978719999999999</v>
      </c>
      <c r="BJ7" s="21">
        <v>1446</v>
      </c>
      <c r="BK7" s="21">
        <v>1098</v>
      </c>
      <c r="BL7" s="21">
        <v>0.75933609999999996</v>
      </c>
      <c r="BM7" s="21">
        <v>745</v>
      </c>
      <c r="BN7" s="21">
        <v>0.51521439999999996</v>
      </c>
      <c r="BO7" s="21">
        <v>2.1408049999999998</v>
      </c>
      <c r="BP7" s="21">
        <v>3132</v>
      </c>
      <c r="BQ7" s="21">
        <v>2408</v>
      </c>
      <c r="BR7" s="21">
        <v>0.76883780000000002</v>
      </c>
      <c r="BS7" s="21">
        <v>1609</v>
      </c>
      <c r="BT7" s="21">
        <v>0.5137292</v>
      </c>
      <c r="BU7" s="21">
        <v>2.2223760000000001</v>
      </c>
    </row>
    <row r="8" spans="1:73" x14ac:dyDescent="0.2">
      <c r="A8" s="21" t="s">
        <v>18</v>
      </c>
      <c r="B8" s="21">
        <v>1280</v>
      </c>
      <c r="C8" s="21">
        <v>633</v>
      </c>
      <c r="D8" s="21">
        <v>0.4945312</v>
      </c>
      <c r="E8" s="21">
        <v>2070</v>
      </c>
      <c r="F8" s="21">
        <v>1.6171875</v>
      </c>
      <c r="G8" s="21">
        <v>3.1993819999999999</v>
      </c>
      <c r="H8" s="21"/>
      <c r="I8" s="21"/>
      <c r="J8" s="21"/>
      <c r="K8" s="21"/>
      <c r="L8" s="21"/>
      <c r="M8" s="21"/>
      <c r="N8" s="21">
        <v>786</v>
      </c>
      <c r="O8" s="21">
        <v>364</v>
      </c>
      <c r="P8" s="21">
        <v>0.46310430000000002</v>
      </c>
      <c r="Q8" s="21">
        <v>1539</v>
      </c>
      <c r="R8" s="21">
        <v>1.9580153</v>
      </c>
      <c r="S8" s="21">
        <v>3.646919</v>
      </c>
      <c r="T8" s="21">
        <v>165</v>
      </c>
      <c r="U8" s="21">
        <v>75</v>
      </c>
      <c r="V8" s="21">
        <v>0.45454549999999999</v>
      </c>
      <c r="W8" s="21">
        <v>263</v>
      </c>
      <c r="X8" s="21">
        <v>1.5939394</v>
      </c>
      <c r="Y8" s="21">
        <v>2.9222220000000001</v>
      </c>
      <c r="Z8" s="21">
        <v>441</v>
      </c>
      <c r="AA8" s="21">
        <v>168</v>
      </c>
      <c r="AB8" s="21">
        <v>0.38095240000000002</v>
      </c>
      <c r="AC8" s="21">
        <v>1180</v>
      </c>
      <c r="AD8" s="21">
        <v>2.6757369999999998</v>
      </c>
      <c r="AE8" s="21">
        <v>4.3223440000000002</v>
      </c>
      <c r="AF8" s="21">
        <v>606</v>
      </c>
      <c r="AG8" s="21">
        <v>243</v>
      </c>
      <c r="AH8" s="21">
        <v>0.40099010000000002</v>
      </c>
      <c r="AI8" s="21">
        <v>1443</v>
      </c>
      <c r="AJ8" s="21">
        <v>2.3811881000000001</v>
      </c>
      <c r="AK8" s="21">
        <v>3.9752070000000002</v>
      </c>
      <c r="AL8" s="21">
        <v>13</v>
      </c>
      <c r="AM8" s="21">
        <v>9</v>
      </c>
      <c r="AN8" s="21">
        <v>0.69230769999999997</v>
      </c>
      <c r="AO8" s="21">
        <v>8</v>
      </c>
      <c r="AP8" s="21">
        <v>0.61538459999999995</v>
      </c>
      <c r="AQ8" s="21">
        <v>2</v>
      </c>
      <c r="AR8" s="21">
        <v>21</v>
      </c>
      <c r="AS8" s="21">
        <v>4</v>
      </c>
      <c r="AT8" s="21">
        <v>0.19047620000000001</v>
      </c>
      <c r="AU8" s="21">
        <v>35</v>
      </c>
      <c r="AV8" s="21">
        <v>1.6666666999999999</v>
      </c>
      <c r="AW8" s="21">
        <v>2.058824</v>
      </c>
      <c r="AX8" s="21">
        <v>34</v>
      </c>
      <c r="AY8" s="21">
        <v>13</v>
      </c>
      <c r="AZ8" s="21">
        <v>0.3823529</v>
      </c>
      <c r="BA8" s="21">
        <v>43</v>
      </c>
      <c r="BB8" s="21">
        <v>1.2647059</v>
      </c>
      <c r="BC8" s="21">
        <v>2.0476190000000001</v>
      </c>
      <c r="BD8" s="21">
        <v>316</v>
      </c>
      <c r="BE8" s="21">
        <v>185</v>
      </c>
      <c r="BF8" s="21">
        <v>0.58544300000000005</v>
      </c>
      <c r="BG8" s="21">
        <v>260</v>
      </c>
      <c r="BH8" s="21">
        <v>0.82278479999999998</v>
      </c>
      <c r="BI8" s="21">
        <v>1.9847330000000001</v>
      </c>
      <c r="BJ8" s="21">
        <v>324</v>
      </c>
      <c r="BK8" s="21">
        <v>192</v>
      </c>
      <c r="BL8" s="21">
        <v>0.59259260000000002</v>
      </c>
      <c r="BM8" s="21">
        <v>324</v>
      </c>
      <c r="BN8" s="21">
        <v>1</v>
      </c>
      <c r="BO8" s="21">
        <v>2.454545</v>
      </c>
      <c r="BP8" s="21">
        <v>640</v>
      </c>
      <c r="BQ8" s="21">
        <v>377</v>
      </c>
      <c r="BR8" s="21">
        <v>0.58906250000000004</v>
      </c>
      <c r="BS8" s="21">
        <v>584</v>
      </c>
      <c r="BT8" s="21">
        <v>0.91249999999999998</v>
      </c>
      <c r="BU8" s="21">
        <v>2.220532</v>
      </c>
    </row>
    <row r="9" spans="1:73" x14ac:dyDescent="0.2">
      <c r="A9" s="21" t="s">
        <v>19</v>
      </c>
      <c r="B9" s="21">
        <v>3236</v>
      </c>
      <c r="C9" s="21">
        <v>1874</v>
      </c>
      <c r="D9" s="21">
        <v>0.57911000000000001</v>
      </c>
      <c r="E9" s="21">
        <v>3387</v>
      </c>
      <c r="F9" s="21">
        <v>1.0466625000000001</v>
      </c>
      <c r="G9" s="21">
        <v>2.4867840000000001</v>
      </c>
      <c r="H9" s="21">
        <v>316</v>
      </c>
      <c r="I9" s="21">
        <v>181</v>
      </c>
      <c r="J9" s="21">
        <v>0.57278479999999998</v>
      </c>
      <c r="K9" s="21">
        <v>325</v>
      </c>
      <c r="L9" s="21">
        <v>1.028481</v>
      </c>
      <c r="M9" s="21">
        <v>2.4074070000000001</v>
      </c>
      <c r="N9" s="21">
        <v>2920</v>
      </c>
      <c r="O9" s="21">
        <v>1693</v>
      </c>
      <c r="P9" s="21">
        <v>0.57979449999999999</v>
      </c>
      <c r="Q9" s="21">
        <v>3062</v>
      </c>
      <c r="R9" s="21">
        <v>1.0486301</v>
      </c>
      <c r="S9" s="21">
        <v>2.4955180000000001</v>
      </c>
      <c r="T9" s="21">
        <v>166</v>
      </c>
      <c r="U9" s="21">
        <v>83</v>
      </c>
      <c r="V9" s="21">
        <v>0.5</v>
      </c>
      <c r="W9" s="21">
        <v>230</v>
      </c>
      <c r="X9" s="21">
        <v>1.3855421999999999</v>
      </c>
      <c r="Y9" s="21">
        <v>2.7710840000000001</v>
      </c>
      <c r="Z9" s="21">
        <v>917</v>
      </c>
      <c r="AA9" s="21">
        <v>411</v>
      </c>
      <c r="AB9" s="21">
        <v>0.44820070000000001</v>
      </c>
      <c r="AC9" s="21">
        <v>1497</v>
      </c>
      <c r="AD9" s="21">
        <v>1.6324973</v>
      </c>
      <c r="AE9" s="21">
        <v>2.9584980000000001</v>
      </c>
      <c r="AF9" s="21">
        <v>1083</v>
      </c>
      <c r="AG9" s="21">
        <v>494</v>
      </c>
      <c r="AH9" s="21">
        <v>0.4561404</v>
      </c>
      <c r="AI9" s="21">
        <v>1727</v>
      </c>
      <c r="AJ9" s="21">
        <v>1.5946445</v>
      </c>
      <c r="AK9" s="21">
        <v>2.9320879999999998</v>
      </c>
      <c r="AL9" s="21">
        <v>6</v>
      </c>
      <c r="AM9" s="21">
        <v>3</v>
      </c>
      <c r="AN9" s="21">
        <v>0.5</v>
      </c>
      <c r="AO9" s="21">
        <v>11</v>
      </c>
      <c r="AP9" s="21">
        <v>1.8333333000000001</v>
      </c>
      <c r="AQ9" s="21">
        <v>3.6666669999999999</v>
      </c>
      <c r="AR9" s="21">
        <v>87</v>
      </c>
      <c r="AS9" s="21">
        <v>42</v>
      </c>
      <c r="AT9" s="21">
        <v>0.48275859999999998</v>
      </c>
      <c r="AU9" s="21">
        <v>108</v>
      </c>
      <c r="AV9" s="21">
        <v>1.2413793</v>
      </c>
      <c r="AW9" s="21">
        <v>2.4</v>
      </c>
      <c r="AX9" s="21">
        <v>93</v>
      </c>
      <c r="AY9" s="21">
        <v>45</v>
      </c>
      <c r="AZ9" s="21">
        <v>0.483871</v>
      </c>
      <c r="BA9" s="21">
        <v>119</v>
      </c>
      <c r="BB9" s="21">
        <v>1.2795699</v>
      </c>
      <c r="BC9" s="21">
        <v>2.4791669999999999</v>
      </c>
      <c r="BD9" s="21">
        <v>144</v>
      </c>
      <c r="BE9" s="21">
        <v>95</v>
      </c>
      <c r="BF9" s="21">
        <v>0.65972220000000004</v>
      </c>
      <c r="BG9" s="21">
        <v>84</v>
      </c>
      <c r="BH9" s="21">
        <v>0.58333330000000005</v>
      </c>
      <c r="BI9" s="21">
        <v>1.714286</v>
      </c>
      <c r="BJ9" s="21">
        <v>1916</v>
      </c>
      <c r="BK9" s="21">
        <v>1240</v>
      </c>
      <c r="BL9" s="21">
        <v>0.64718160000000002</v>
      </c>
      <c r="BM9" s="21">
        <v>1457</v>
      </c>
      <c r="BN9" s="21">
        <v>0.76043839999999996</v>
      </c>
      <c r="BO9" s="21">
        <v>2.1553249999999999</v>
      </c>
      <c r="BP9" s="21">
        <v>2060</v>
      </c>
      <c r="BQ9" s="21">
        <v>1335</v>
      </c>
      <c r="BR9" s="21">
        <v>0.64805829999999998</v>
      </c>
      <c r="BS9" s="21">
        <v>1541</v>
      </c>
      <c r="BT9" s="21">
        <v>0.74805829999999995</v>
      </c>
      <c r="BU9" s="21">
        <v>2.1255169999999999</v>
      </c>
    </row>
    <row r="10" spans="1:73" x14ac:dyDescent="0.2">
      <c r="A10" s="21" t="s">
        <v>20</v>
      </c>
      <c r="B10" s="21">
        <v>584</v>
      </c>
      <c r="C10" s="21">
        <v>405</v>
      </c>
      <c r="D10" s="21">
        <v>0.69349320000000003</v>
      </c>
      <c r="E10" s="21">
        <v>296</v>
      </c>
      <c r="F10" s="21">
        <v>0.50684929999999995</v>
      </c>
      <c r="G10" s="21">
        <v>1.6536310000000001</v>
      </c>
      <c r="H10" s="21">
        <v>562</v>
      </c>
      <c r="I10" s="21">
        <v>391</v>
      </c>
      <c r="J10" s="21">
        <v>0.6957295</v>
      </c>
      <c r="K10" s="21">
        <v>345</v>
      </c>
      <c r="L10" s="21">
        <v>0.61387899999999995</v>
      </c>
      <c r="M10" s="21">
        <v>2.017544</v>
      </c>
      <c r="N10" s="21">
        <v>19</v>
      </c>
      <c r="O10" s="21">
        <v>19</v>
      </c>
      <c r="P10" s="21">
        <v>1</v>
      </c>
      <c r="Q10" s="21">
        <v>17</v>
      </c>
      <c r="R10" s="21">
        <v>0.8947368</v>
      </c>
      <c r="S10" s="21"/>
      <c r="T10" s="21">
        <v>322</v>
      </c>
      <c r="U10" s="21">
        <v>210</v>
      </c>
      <c r="V10" s="21">
        <v>0.65217389999999997</v>
      </c>
      <c r="W10" s="21">
        <v>247</v>
      </c>
      <c r="X10" s="21">
        <v>0.76708069999999995</v>
      </c>
      <c r="Y10" s="21">
        <v>2.2053569999999998</v>
      </c>
      <c r="Z10" s="21">
        <v>16</v>
      </c>
      <c r="AA10" s="21">
        <v>10</v>
      </c>
      <c r="AB10" s="21">
        <v>0.625</v>
      </c>
      <c r="AC10" s="21">
        <v>17</v>
      </c>
      <c r="AD10" s="21">
        <v>1.0625</v>
      </c>
      <c r="AE10" s="21">
        <v>2.8333330000000001</v>
      </c>
      <c r="AF10" s="21">
        <v>341</v>
      </c>
      <c r="AG10" s="21">
        <v>223</v>
      </c>
      <c r="AH10" s="21">
        <v>0.65395890000000001</v>
      </c>
      <c r="AI10" s="21">
        <v>264</v>
      </c>
      <c r="AJ10" s="21">
        <v>0.77419349999999998</v>
      </c>
      <c r="AK10" s="21">
        <v>2.2372879999999999</v>
      </c>
      <c r="AL10" s="21">
        <v>16</v>
      </c>
      <c r="AM10" s="21">
        <v>9</v>
      </c>
      <c r="AN10" s="21">
        <v>0.5625</v>
      </c>
      <c r="AO10" s="21">
        <v>17</v>
      </c>
      <c r="AP10" s="21">
        <v>1.0625</v>
      </c>
      <c r="AQ10" s="21">
        <v>2.4285709999999998</v>
      </c>
      <c r="AR10" s="21">
        <v>1</v>
      </c>
      <c r="AS10" s="21">
        <v>1</v>
      </c>
      <c r="AT10" s="21">
        <v>1</v>
      </c>
      <c r="AU10" s="21">
        <v>0</v>
      </c>
      <c r="AV10" s="21">
        <v>0</v>
      </c>
      <c r="AW10" s="21"/>
      <c r="AX10" s="21">
        <v>17</v>
      </c>
      <c r="AY10" s="21">
        <v>10</v>
      </c>
      <c r="AZ10" s="21">
        <v>0.58823530000000002</v>
      </c>
      <c r="BA10" s="21">
        <v>17</v>
      </c>
      <c r="BB10" s="21">
        <v>1</v>
      </c>
      <c r="BC10" s="21">
        <v>2.4285709999999998</v>
      </c>
      <c r="BD10" s="21">
        <v>22</v>
      </c>
      <c r="BE10" s="21">
        <v>13</v>
      </c>
      <c r="BF10" s="21">
        <v>0.59090909999999996</v>
      </c>
      <c r="BG10" s="21">
        <v>15</v>
      </c>
      <c r="BH10" s="21">
        <v>0.68181820000000004</v>
      </c>
      <c r="BI10" s="21">
        <v>1.6666669999999999</v>
      </c>
      <c r="BJ10" s="21">
        <v>0</v>
      </c>
      <c r="BK10" s="21">
        <v>0</v>
      </c>
      <c r="BL10" s="21"/>
      <c r="BM10" s="21">
        <v>0</v>
      </c>
      <c r="BN10" s="21"/>
      <c r="BO10" s="21"/>
      <c r="BP10" s="21">
        <v>22</v>
      </c>
      <c r="BQ10" s="21">
        <v>13</v>
      </c>
      <c r="BR10" s="21">
        <v>0.59090909999999996</v>
      </c>
      <c r="BS10" s="21">
        <v>15</v>
      </c>
      <c r="BT10" s="21">
        <v>0.68181820000000004</v>
      </c>
      <c r="BU10" s="21">
        <v>1.6666669999999999</v>
      </c>
    </row>
    <row r="11" spans="1:73" x14ac:dyDescent="0.2">
      <c r="A11" s="21" t="s">
        <v>21</v>
      </c>
      <c r="B11" s="21">
        <v>271</v>
      </c>
      <c r="C11" s="21">
        <v>171</v>
      </c>
      <c r="D11" s="21">
        <v>0.63099629999999995</v>
      </c>
      <c r="E11" s="21">
        <v>192</v>
      </c>
      <c r="F11" s="21">
        <v>0.70848710000000004</v>
      </c>
      <c r="G11" s="21">
        <v>1.92</v>
      </c>
      <c r="H11" s="21"/>
      <c r="I11" s="21"/>
      <c r="J11" s="21"/>
      <c r="K11" s="21"/>
      <c r="L11" s="21"/>
      <c r="M11" s="21"/>
      <c r="N11" s="21">
        <v>267</v>
      </c>
      <c r="O11" s="21">
        <v>169</v>
      </c>
      <c r="P11" s="21">
        <v>0.63295880000000004</v>
      </c>
      <c r="Q11" s="21">
        <v>188</v>
      </c>
      <c r="R11" s="21">
        <v>0.70411990000000002</v>
      </c>
      <c r="S11" s="21">
        <v>1.9183669999999999</v>
      </c>
      <c r="T11" s="21">
        <v>1</v>
      </c>
      <c r="U11" s="21">
        <v>1</v>
      </c>
      <c r="V11" s="21">
        <v>1</v>
      </c>
      <c r="W11" s="21">
        <v>0</v>
      </c>
      <c r="X11" s="21">
        <v>0</v>
      </c>
      <c r="Y11" s="21"/>
      <c r="Z11" s="21">
        <v>45</v>
      </c>
      <c r="AA11" s="21">
        <v>30</v>
      </c>
      <c r="AB11" s="21">
        <v>0.66666669999999995</v>
      </c>
      <c r="AC11" s="21">
        <v>25</v>
      </c>
      <c r="AD11" s="21">
        <v>0.55555560000000004</v>
      </c>
      <c r="AE11" s="21">
        <v>1.6666669999999999</v>
      </c>
      <c r="AF11" s="21">
        <v>46</v>
      </c>
      <c r="AG11" s="21">
        <v>31</v>
      </c>
      <c r="AH11" s="21">
        <v>0.67391299999999998</v>
      </c>
      <c r="AI11" s="21">
        <v>25</v>
      </c>
      <c r="AJ11" s="21">
        <v>0.54347829999999997</v>
      </c>
      <c r="AK11" s="21">
        <v>1.6666669999999999</v>
      </c>
      <c r="AL11" s="21">
        <v>1</v>
      </c>
      <c r="AM11" s="21">
        <v>1</v>
      </c>
      <c r="AN11" s="21">
        <v>1</v>
      </c>
      <c r="AO11" s="21">
        <v>0</v>
      </c>
      <c r="AP11" s="21">
        <v>0</v>
      </c>
      <c r="AQ11" s="21"/>
      <c r="AR11" s="21">
        <v>7</v>
      </c>
      <c r="AS11" s="21">
        <v>4</v>
      </c>
      <c r="AT11" s="21">
        <v>0.57142859999999995</v>
      </c>
      <c r="AU11" s="21">
        <v>11</v>
      </c>
      <c r="AV11" s="21">
        <v>1.5714286</v>
      </c>
      <c r="AW11" s="21">
        <v>3.6666669999999999</v>
      </c>
      <c r="AX11" s="21">
        <v>8</v>
      </c>
      <c r="AY11" s="21">
        <v>5</v>
      </c>
      <c r="AZ11" s="21">
        <v>0.625</v>
      </c>
      <c r="BA11" s="21">
        <v>11</v>
      </c>
      <c r="BB11" s="21">
        <v>1.375</v>
      </c>
      <c r="BC11" s="21">
        <v>3.6666669999999999</v>
      </c>
      <c r="BD11" s="21">
        <v>2</v>
      </c>
      <c r="BE11" s="21">
        <v>0</v>
      </c>
      <c r="BF11" s="21">
        <v>0</v>
      </c>
      <c r="BG11" s="21">
        <v>4</v>
      </c>
      <c r="BH11" s="21">
        <v>2</v>
      </c>
      <c r="BI11" s="21">
        <v>2</v>
      </c>
      <c r="BJ11" s="21">
        <v>215</v>
      </c>
      <c r="BK11" s="21">
        <v>135</v>
      </c>
      <c r="BL11" s="21">
        <v>0.62790699999999999</v>
      </c>
      <c r="BM11" s="21">
        <v>152</v>
      </c>
      <c r="BN11" s="21">
        <v>0.70697670000000001</v>
      </c>
      <c r="BO11" s="21">
        <v>1.9</v>
      </c>
      <c r="BP11" s="21">
        <v>217</v>
      </c>
      <c r="BQ11" s="21">
        <v>135</v>
      </c>
      <c r="BR11" s="21">
        <v>0.6221198</v>
      </c>
      <c r="BS11" s="21">
        <v>156</v>
      </c>
      <c r="BT11" s="21">
        <v>0.71889400000000003</v>
      </c>
      <c r="BU11" s="21">
        <v>1.902439</v>
      </c>
    </row>
    <row r="12" spans="1:73" x14ac:dyDescent="0.2">
      <c r="A12" s="21" t="s">
        <v>42</v>
      </c>
      <c r="B12" s="21">
        <v>9981</v>
      </c>
      <c r="C12" s="21">
        <v>6639</v>
      </c>
      <c r="D12" s="21">
        <v>0.66516379999999997</v>
      </c>
      <c r="E12" s="21">
        <v>8993</v>
      </c>
      <c r="F12" s="21">
        <v>0.90101189999999998</v>
      </c>
      <c r="G12" s="21">
        <v>2.6909040000000002</v>
      </c>
      <c r="H12" s="21">
        <v>878</v>
      </c>
      <c r="I12" s="21">
        <v>572</v>
      </c>
      <c r="J12" s="21">
        <v>0.65148059999999997</v>
      </c>
      <c r="K12" s="21">
        <v>670</v>
      </c>
      <c r="L12" s="21">
        <v>0.7630979</v>
      </c>
      <c r="M12" s="21">
        <v>2.1895419999999999</v>
      </c>
      <c r="N12" s="21">
        <v>5945</v>
      </c>
      <c r="O12" s="21">
        <v>3749</v>
      </c>
      <c r="P12" s="21">
        <v>0.63061400000000001</v>
      </c>
      <c r="Q12" s="21">
        <v>6096</v>
      </c>
      <c r="R12" s="21">
        <v>1.0253995</v>
      </c>
      <c r="S12" s="21">
        <v>2.7759559999999999</v>
      </c>
      <c r="T12" s="21">
        <v>1471</v>
      </c>
      <c r="U12" s="21">
        <v>987</v>
      </c>
      <c r="V12" s="21">
        <v>0.67097209999999996</v>
      </c>
      <c r="W12" s="21">
        <v>1524</v>
      </c>
      <c r="X12" s="21">
        <v>1.0360298999999999</v>
      </c>
      <c r="Y12" s="21">
        <v>3.1487599999999998</v>
      </c>
      <c r="Z12" s="21">
        <v>1898</v>
      </c>
      <c r="AA12" s="21">
        <v>998</v>
      </c>
      <c r="AB12" s="21">
        <v>0.52581659999999997</v>
      </c>
      <c r="AC12" s="21">
        <v>3240</v>
      </c>
      <c r="AD12" s="21">
        <v>1.7070601000000001</v>
      </c>
      <c r="AE12" s="21">
        <v>3.6</v>
      </c>
      <c r="AF12" s="21">
        <v>3372</v>
      </c>
      <c r="AG12" s="21">
        <v>1988</v>
      </c>
      <c r="AH12" s="21">
        <v>0.58956109999999995</v>
      </c>
      <c r="AI12" s="21">
        <v>4764</v>
      </c>
      <c r="AJ12" s="21">
        <v>1.4128114000000001</v>
      </c>
      <c r="AK12" s="21">
        <v>3.4421970000000002</v>
      </c>
      <c r="AL12" s="21">
        <v>190</v>
      </c>
      <c r="AM12" s="21">
        <v>146</v>
      </c>
      <c r="AN12" s="21">
        <v>0.76842109999999997</v>
      </c>
      <c r="AO12" s="21">
        <v>146</v>
      </c>
      <c r="AP12" s="21">
        <v>0.76842109999999997</v>
      </c>
      <c r="AQ12" s="21">
        <v>3.3181820000000002</v>
      </c>
      <c r="AR12" s="21">
        <v>144</v>
      </c>
      <c r="AS12" s="21">
        <v>78</v>
      </c>
      <c r="AT12" s="21">
        <v>0.54166669999999995</v>
      </c>
      <c r="AU12" s="21">
        <v>178</v>
      </c>
      <c r="AV12" s="21">
        <v>1.2361111</v>
      </c>
      <c r="AW12" s="21">
        <v>2.6969699999999999</v>
      </c>
      <c r="AX12" s="21">
        <v>334</v>
      </c>
      <c r="AY12" s="21">
        <v>224</v>
      </c>
      <c r="AZ12" s="21">
        <v>0.67065870000000005</v>
      </c>
      <c r="BA12" s="21">
        <v>324</v>
      </c>
      <c r="BB12" s="21">
        <v>0.97005989999999997</v>
      </c>
      <c r="BC12" s="21">
        <v>2.9454549999999999</v>
      </c>
      <c r="BD12" s="21">
        <v>2170</v>
      </c>
      <c r="BE12" s="21">
        <v>1603</v>
      </c>
      <c r="BF12" s="21">
        <v>0.73870970000000002</v>
      </c>
      <c r="BG12" s="21">
        <v>1227</v>
      </c>
      <c r="BH12" s="21">
        <v>0.56543779999999999</v>
      </c>
      <c r="BI12" s="21">
        <v>2.164021</v>
      </c>
      <c r="BJ12" s="21">
        <v>3901</v>
      </c>
      <c r="BK12" s="21">
        <v>2665</v>
      </c>
      <c r="BL12" s="21">
        <v>0.68315820000000005</v>
      </c>
      <c r="BM12" s="21">
        <v>2678</v>
      </c>
      <c r="BN12" s="21">
        <v>0.68649059999999995</v>
      </c>
      <c r="BO12" s="21">
        <v>2.1666669999999999</v>
      </c>
      <c r="BP12" s="21">
        <v>6071</v>
      </c>
      <c r="BQ12" s="21">
        <v>4268</v>
      </c>
      <c r="BR12" s="21">
        <v>0.70301429999999998</v>
      </c>
      <c r="BS12" s="21">
        <v>3905</v>
      </c>
      <c r="BT12" s="21">
        <v>0.64322190000000001</v>
      </c>
      <c r="BU12" s="21">
        <v>2.165835</v>
      </c>
    </row>
    <row r="13" spans="1:73" x14ac:dyDescent="0.2">
      <c r="A13" s="21" t="s">
        <v>22</v>
      </c>
      <c r="B13" s="21">
        <v>2502</v>
      </c>
      <c r="C13" s="21">
        <v>1612</v>
      </c>
      <c r="D13" s="21">
        <v>0.64428459999999999</v>
      </c>
      <c r="E13" s="21">
        <v>1938</v>
      </c>
      <c r="F13" s="21">
        <v>0.7745803</v>
      </c>
      <c r="G13" s="21">
        <v>2.1775280000000001</v>
      </c>
      <c r="H13" s="21"/>
      <c r="I13" s="21"/>
      <c r="J13" s="21"/>
      <c r="K13" s="21"/>
      <c r="L13" s="21"/>
      <c r="M13" s="21"/>
      <c r="N13" s="21">
        <v>2502</v>
      </c>
      <c r="O13" s="21">
        <v>1612</v>
      </c>
      <c r="P13" s="21">
        <v>0.64428459999999999</v>
      </c>
      <c r="Q13" s="21">
        <v>1938</v>
      </c>
      <c r="R13" s="21">
        <v>0.7745803</v>
      </c>
      <c r="S13" s="21">
        <v>2.1775280000000001</v>
      </c>
      <c r="T13" s="21">
        <v>0</v>
      </c>
      <c r="U13" s="21">
        <v>0</v>
      </c>
      <c r="V13" s="21"/>
      <c r="W13" s="21">
        <v>0</v>
      </c>
      <c r="X13" s="21"/>
      <c r="Y13" s="21"/>
      <c r="Z13" s="21">
        <v>926</v>
      </c>
      <c r="AA13" s="21">
        <v>496</v>
      </c>
      <c r="AB13" s="21">
        <v>0.53563709999999998</v>
      </c>
      <c r="AC13" s="21">
        <v>1038</v>
      </c>
      <c r="AD13" s="21">
        <v>1.1209503000000001</v>
      </c>
      <c r="AE13" s="21">
        <v>2.4139529999999998</v>
      </c>
      <c r="AF13" s="21">
        <v>926</v>
      </c>
      <c r="AG13" s="21">
        <v>496</v>
      </c>
      <c r="AH13" s="21">
        <v>0.53563709999999998</v>
      </c>
      <c r="AI13" s="21">
        <v>1038</v>
      </c>
      <c r="AJ13" s="21">
        <v>1.1209503000000001</v>
      </c>
      <c r="AK13" s="21">
        <v>2.4139529999999998</v>
      </c>
      <c r="AL13" s="21">
        <v>0</v>
      </c>
      <c r="AM13" s="21">
        <v>0</v>
      </c>
      <c r="AN13" s="21"/>
      <c r="AO13" s="21">
        <v>0</v>
      </c>
      <c r="AP13" s="21"/>
      <c r="AQ13" s="21"/>
      <c r="AR13" s="21">
        <v>132</v>
      </c>
      <c r="AS13" s="21">
        <v>71</v>
      </c>
      <c r="AT13" s="21">
        <v>0.53787879999999999</v>
      </c>
      <c r="AU13" s="21">
        <v>144</v>
      </c>
      <c r="AV13" s="21">
        <v>1.0909091</v>
      </c>
      <c r="AW13" s="21">
        <v>2.3606560000000001</v>
      </c>
      <c r="AX13" s="21">
        <v>132</v>
      </c>
      <c r="AY13" s="21">
        <v>71</v>
      </c>
      <c r="AZ13" s="21">
        <v>0.53787879999999999</v>
      </c>
      <c r="BA13" s="21">
        <v>144</v>
      </c>
      <c r="BB13" s="21">
        <v>1.0909091</v>
      </c>
      <c r="BC13" s="21">
        <v>2.3606560000000001</v>
      </c>
      <c r="BD13" s="21">
        <v>0</v>
      </c>
      <c r="BE13" s="21">
        <v>0</v>
      </c>
      <c r="BF13" s="21"/>
      <c r="BG13" s="21">
        <v>0</v>
      </c>
      <c r="BH13" s="21"/>
      <c r="BI13" s="21"/>
      <c r="BJ13" s="21">
        <v>1444</v>
      </c>
      <c r="BK13" s="21">
        <v>1045</v>
      </c>
      <c r="BL13" s="21">
        <v>0.7236842</v>
      </c>
      <c r="BM13" s="21">
        <v>756</v>
      </c>
      <c r="BN13" s="21">
        <v>0.5235457</v>
      </c>
      <c r="BO13" s="21">
        <v>1.8947369999999999</v>
      </c>
      <c r="BP13" s="21">
        <v>1444</v>
      </c>
      <c r="BQ13" s="21">
        <v>1045</v>
      </c>
      <c r="BR13" s="21">
        <v>0.7236842</v>
      </c>
      <c r="BS13" s="21">
        <v>756</v>
      </c>
      <c r="BT13" s="21">
        <v>0.5235457</v>
      </c>
      <c r="BU13" s="21">
        <v>1.8947369999999999</v>
      </c>
    </row>
    <row r="14" spans="1:73" x14ac:dyDescent="0.2">
      <c r="A14" s="21" t="s">
        <v>43</v>
      </c>
      <c r="B14" s="21">
        <v>1927</v>
      </c>
      <c r="C14" s="21">
        <v>1095</v>
      </c>
      <c r="D14" s="21">
        <v>0.56824079999999999</v>
      </c>
      <c r="E14" s="21">
        <v>2419</v>
      </c>
      <c r="F14" s="21">
        <v>1.2553190000000001</v>
      </c>
      <c r="G14" s="21">
        <v>2.9074520000000001</v>
      </c>
      <c r="H14" s="21"/>
      <c r="I14" s="21"/>
      <c r="J14" s="21"/>
      <c r="K14" s="21"/>
      <c r="L14" s="21"/>
      <c r="M14" s="21"/>
      <c r="N14" s="21">
        <v>819</v>
      </c>
      <c r="O14" s="21">
        <v>448</v>
      </c>
      <c r="P14" s="21">
        <v>0.54700850000000001</v>
      </c>
      <c r="Q14" s="21">
        <v>1112</v>
      </c>
      <c r="R14" s="21">
        <v>1.357753</v>
      </c>
      <c r="S14" s="21">
        <v>2.9973049999999999</v>
      </c>
      <c r="T14" s="21">
        <v>180</v>
      </c>
      <c r="U14" s="21">
        <v>80</v>
      </c>
      <c r="V14" s="21">
        <v>0.44444440000000002</v>
      </c>
      <c r="W14" s="21">
        <v>359</v>
      </c>
      <c r="X14" s="21">
        <v>1.9944440000000001</v>
      </c>
      <c r="Y14" s="21">
        <v>3.59</v>
      </c>
      <c r="Z14" s="21">
        <v>243</v>
      </c>
      <c r="AA14" s="21">
        <v>109</v>
      </c>
      <c r="AB14" s="21">
        <v>0.44855970000000001</v>
      </c>
      <c r="AC14" s="21">
        <v>426</v>
      </c>
      <c r="AD14" s="21">
        <v>1.7530859999999999</v>
      </c>
      <c r="AE14" s="21">
        <v>3.1791040000000002</v>
      </c>
      <c r="AF14" s="21">
        <v>423</v>
      </c>
      <c r="AG14" s="21">
        <v>189</v>
      </c>
      <c r="AH14" s="21">
        <v>0.4468085</v>
      </c>
      <c r="AI14" s="21">
        <v>785</v>
      </c>
      <c r="AJ14" s="21">
        <v>1.8557920000000001</v>
      </c>
      <c r="AK14" s="21">
        <v>3.3547009999999999</v>
      </c>
      <c r="AL14" s="21">
        <v>44</v>
      </c>
      <c r="AM14" s="21">
        <v>26</v>
      </c>
      <c r="AN14" s="21">
        <v>0.59090909999999996</v>
      </c>
      <c r="AO14" s="21">
        <v>63</v>
      </c>
      <c r="AP14" s="21">
        <v>1.431818</v>
      </c>
      <c r="AQ14" s="21">
        <v>3.5</v>
      </c>
      <c r="AR14" s="21">
        <v>29</v>
      </c>
      <c r="AS14" s="21">
        <v>12</v>
      </c>
      <c r="AT14" s="21">
        <v>0.41379310000000002</v>
      </c>
      <c r="AU14" s="21">
        <v>86</v>
      </c>
      <c r="AV14" s="21">
        <v>2.9655170000000002</v>
      </c>
      <c r="AW14" s="21">
        <v>5.0588240000000004</v>
      </c>
      <c r="AX14" s="21">
        <v>73</v>
      </c>
      <c r="AY14" s="21">
        <v>38</v>
      </c>
      <c r="AZ14" s="21">
        <v>0.52054789999999995</v>
      </c>
      <c r="BA14" s="21">
        <v>149</v>
      </c>
      <c r="BB14" s="21">
        <v>2.041096</v>
      </c>
      <c r="BC14" s="21">
        <v>4.2571430000000001</v>
      </c>
      <c r="BD14" s="21">
        <v>884</v>
      </c>
      <c r="BE14" s="21">
        <v>541</v>
      </c>
      <c r="BF14" s="21">
        <v>0.61199099999999995</v>
      </c>
      <c r="BG14" s="21">
        <v>885</v>
      </c>
      <c r="BH14" s="21">
        <v>1.001131</v>
      </c>
      <c r="BI14" s="21">
        <v>2.5801750000000001</v>
      </c>
      <c r="BJ14" s="21">
        <v>547</v>
      </c>
      <c r="BK14" s="21">
        <v>327</v>
      </c>
      <c r="BL14" s="21">
        <v>0.59780619999999995</v>
      </c>
      <c r="BM14" s="21">
        <v>600</v>
      </c>
      <c r="BN14" s="21">
        <v>1.096892</v>
      </c>
      <c r="BO14" s="21">
        <v>2.7272729999999998</v>
      </c>
      <c r="BP14" s="21">
        <v>1431</v>
      </c>
      <c r="BQ14" s="21">
        <v>868</v>
      </c>
      <c r="BR14" s="21">
        <v>0.60656880000000002</v>
      </c>
      <c r="BS14" s="21">
        <v>1485</v>
      </c>
      <c r="BT14" s="21">
        <v>1.037736</v>
      </c>
      <c r="BU14" s="21">
        <v>2.6376550000000001</v>
      </c>
    </row>
    <row r="15" spans="1:73" x14ac:dyDescent="0.2">
      <c r="A15" s="21" t="s">
        <v>24</v>
      </c>
      <c r="B15" s="21">
        <v>874</v>
      </c>
      <c r="C15" s="21">
        <v>525</v>
      </c>
      <c r="D15" s="21">
        <v>0.60068650000000001</v>
      </c>
      <c r="E15" s="21">
        <v>790</v>
      </c>
      <c r="F15" s="21">
        <v>0.90389019999999998</v>
      </c>
      <c r="G15" s="21">
        <v>2.2636099999999999</v>
      </c>
      <c r="H15" s="21">
        <v>0</v>
      </c>
      <c r="I15" s="21">
        <v>0</v>
      </c>
      <c r="J15" s="21"/>
      <c r="K15" s="21">
        <v>0</v>
      </c>
      <c r="L15" s="21"/>
      <c r="M15" s="21"/>
      <c r="N15" s="21">
        <v>874</v>
      </c>
      <c r="O15" s="21">
        <v>525</v>
      </c>
      <c r="P15" s="21">
        <v>0.60068650000000001</v>
      </c>
      <c r="Q15" s="21">
        <v>790</v>
      </c>
      <c r="R15" s="21">
        <v>0.90389019999999998</v>
      </c>
      <c r="S15" s="21">
        <v>2.2636099999999999</v>
      </c>
      <c r="T15" s="21"/>
      <c r="U15" s="21"/>
      <c r="V15" s="21"/>
      <c r="W15" s="21">
        <v>0</v>
      </c>
      <c r="X15" s="21"/>
      <c r="Y15" s="21"/>
      <c r="Z15" s="21">
        <v>313</v>
      </c>
      <c r="AA15" s="21">
        <v>161</v>
      </c>
      <c r="AB15" s="21">
        <v>0.51437699999999997</v>
      </c>
      <c r="AC15" s="21">
        <v>376</v>
      </c>
      <c r="AD15" s="21">
        <v>1.2012780000000001</v>
      </c>
      <c r="AE15" s="21">
        <v>2.473684</v>
      </c>
      <c r="AF15" s="21">
        <v>313</v>
      </c>
      <c r="AG15" s="21">
        <v>161</v>
      </c>
      <c r="AH15" s="21">
        <v>0.51437699999999997</v>
      </c>
      <c r="AI15" s="21">
        <v>376</v>
      </c>
      <c r="AJ15" s="21">
        <v>1.2012780000000001</v>
      </c>
      <c r="AK15" s="21">
        <v>2.473684</v>
      </c>
      <c r="AL15" s="21"/>
      <c r="AM15" s="21"/>
      <c r="AN15" s="21"/>
      <c r="AO15" s="21">
        <v>0</v>
      </c>
      <c r="AP15" s="21"/>
      <c r="AQ15" s="21"/>
      <c r="AR15" s="21">
        <v>39</v>
      </c>
      <c r="AS15" s="21">
        <v>20</v>
      </c>
      <c r="AT15" s="21">
        <v>0.51282050000000001</v>
      </c>
      <c r="AU15" s="21">
        <v>42</v>
      </c>
      <c r="AV15" s="21">
        <v>1.0769230999999999</v>
      </c>
      <c r="AW15" s="21">
        <v>2.2105260000000002</v>
      </c>
      <c r="AX15" s="21">
        <v>39</v>
      </c>
      <c r="AY15" s="21">
        <v>20</v>
      </c>
      <c r="AZ15" s="21">
        <v>0.51282050000000001</v>
      </c>
      <c r="BA15" s="21">
        <v>42</v>
      </c>
      <c r="BB15" s="21">
        <v>1.0769230999999999</v>
      </c>
      <c r="BC15" s="21">
        <v>2.2105260000000002</v>
      </c>
      <c r="BD15" s="21"/>
      <c r="BE15" s="21"/>
      <c r="BF15" s="21"/>
      <c r="BG15" s="21">
        <v>0</v>
      </c>
      <c r="BH15" s="21"/>
      <c r="BI15" s="21"/>
      <c r="BJ15" s="21">
        <v>522</v>
      </c>
      <c r="BK15" s="21">
        <v>344</v>
      </c>
      <c r="BL15" s="21">
        <v>0.65900380000000003</v>
      </c>
      <c r="BM15" s="21">
        <v>372</v>
      </c>
      <c r="BN15" s="21">
        <v>0.71264369999999999</v>
      </c>
      <c r="BO15" s="21">
        <v>2.0898880000000002</v>
      </c>
      <c r="BP15" s="21">
        <v>522</v>
      </c>
      <c r="BQ15" s="21">
        <v>344</v>
      </c>
      <c r="BR15" s="21">
        <v>0.65900380000000003</v>
      </c>
      <c r="BS15" s="21">
        <v>372</v>
      </c>
      <c r="BT15" s="21">
        <v>0.71264369999999999</v>
      </c>
      <c r="BU15" s="21">
        <v>2.0898880000000002</v>
      </c>
    </row>
    <row r="16" spans="1:73" x14ac:dyDescent="0.2">
      <c r="A16" s="21" t="s">
        <v>25</v>
      </c>
      <c r="B16" s="21">
        <v>2241</v>
      </c>
      <c r="C16" s="21">
        <v>1442</v>
      </c>
      <c r="D16" s="21">
        <v>0.64346270000000005</v>
      </c>
      <c r="E16" s="21">
        <v>1622</v>
      </c>
      <c r="F16" s="21">
        <v>0.72378399999999998</v>
      </c>
      <c r="G16" s="21">
        <v>2.0300379999999998</v>
      </c>
      <c r="H16" s="21">
        <v>2167</v>
      </c>
      <c r="I16" s="21">
        <v>1396</v>
      </c>
      <c r="J16" s="21">
        <v>0.64420860000000002</v>
      </c>
      <c r="K16" s="21">
        <v>1569</v>
      </c>
      <c r="L16" s="21">
        <v>0.72404250000000003</v>
      </c>
      <c r="M16" s="21">
        <v>2.0350190000000001</v>
      </c>
      <c r="N16" s="21">
        <v>74</v>
      </c>
      <c r="O16" s="21">
        <v>46</v>
      </c>
      <c r="P16" s="21">
        <v>0.6216216</v>
      </c>
      <c r="Q16" s="21">
        <v>53</v>
      </c>
      <c r="R16" s="21">
        <v>0.71621619999999997</v>
      </c>
      <c r="S16" s="21">
        <v>1.892857</v>
      </c>
      <c r="T16" s="21">
        <v>506</v>
      </c>
      <c r="U16" s="21">
        <v>266</v>
      </c>
      <c r="V16" s="21">
        <v>0.52569169999999998</v>
      </c>
      <c r="W16" s="21">
        <v>527</v>
      </c>
      <c r="X16" s="21">
        <v>1.0415019999999999</v>
      </c>
      <c r="Y16" s="21">
        <v>2.1958329999999999</v>
      </c>
      <c r="Z16" s="21">
        <v>20</v>
      </c>
      <c r="AA16" s="21">
        <v>12</v>
      </c>
      <c r="AB16" s="21">
        <v>0.6</v>
      </c>
      <c r="AC16" s="21">
        <v>20</v>
      </c>
      <c r="AD16" s="21">
        <v>1</v>
      </c>
      <c r="AE16" s="21">
        <v>2.5</v>
      </c>
      <c r="AF16" s="21">
        <v>526</v>
      </c>
      <c r="AG16" s="21">
        <v>278</v>
      </c>
      <c r="AH16" s="21">
        <v>0.52851709999999996</v>
      </c>
      <c r="AI16" s="21">
        <v>547</v>
      </c>
      <c r="AJ16" s="21">
        <v>1.0399240000000001</v>
      </c>
      <c r="AK16" s="21">
        <v>2.2056450000000001</v>
      </c>
      <c r="AL16" s="21">
        <v>230</v>
      </c>
      <c r="AM16" s="21">
        <v>138</v>
      </c>
      <c r="AN16" s="21">
        <v>0.6</v>
      </c>
      <c r="AO16" s="21">
        <v>211</v>
      </c>
      <c r="AP16" s="21">
        <v>0.91739130000000002</v>
      </c>
      <c r="AQ16" s="21">
        <v>2.2934779999999999</v>
      </c>
      <c r="AR16" s="21">
        <v>13</v>
      </c>
      <c r="AS16" s="21">
        <v>9</v>
      </c>
      <c r="AT16" s="21">
        <v>0.69230769999999997</v>
      </c>
      <c r="AU16" s="21">
        <v>4</v>
      </c>
      <c r="AV16" s="21">
        <v>0.30769229999999997</v>
      </c>
      <c r="AW16" s="21">
        <v>1</v>
      </c>
      <c r="AX16" s="21">
        <v>243</v>
      </c>
      <c r="AY16" s="21">
        <v>147</v>
      </c>
      <c r="AZ16" s="21">
        <v>0.60493830000000004</v>
      </c>
      <c r="BA16" s="21">
        <v>215</v>
      </c>
      <c r="BB16" s="21">
        <v>0.8847737</v>
      </c>
      <c r="BC16" s="21">
        <v>2.2395830000000001</v>
      </c>
      <c r="BD16" s="21">
        <v>1431</v>
      </c>
      <c r="BE16" s="21">
        <v>992</v>
      </c>
      <c r="BF16" s="21">
        <v>0.69322150000000005</v>
      </c>
      <c r="BG16" s="21">
        <v>831</v>
      </c>
      <c r="BH16" s="21">
        <v>0.58071280000000003</v>
      </c>
      <c r="BI16" s="21">
        <v>1.892938</v>
      </c>
      <c r="BJ16" s="21">
        <v>41</v>
      </c>
      <c r="BK16" s="21">
        <v>25</v>
      </c>
      <c r="BL16" s="21">
        <v>0.60975610000000002</v>
      </c>
      <c r="BM16" s="21">
        <v>29</v>
      </c>
      <c r="BN16" s="21">
        <v>0.70731710000000003</v>
      </c>
      <c r="BO16" s="21">
        <v>1.8125</v>
      </c>
      <c r="BP16" s="21">
        <v>1472</v>
      </c>
      <c r="BQ16" s="21">
        <v>1017</v>
      </c>
      <c r="BR16" s="21">
        <v>0.69089670000000003</v>
      </c>
      <c r="BS16" s="21">
        <v>860</v>
      </c>
      <c r="BT16" s="21">
        <v>0.58423910000000001</v>
      </c>
      <c r="BU16" s="21">
        <v>1.89011</v>
      </c>
    </row>
    <row r="17" spans="1:73" x14ac:dyDescent="0.2">
      <c r="A17" s="21" t="s">
        <v>26</v>
      </c>
      <c r="B17" s="21">
        <v>3636</v>
      </c>
      <c r="C17" s="21">
        <v>2640</v>
      </c>
      <c r="D17" s="21">
        <v>0.72607259999999996</v>
      </c>
      <c r="E17" s="21">
        <v>1809</v>
      </c>
      <c r="F17" s="21">
        <v>0.49752479999999999</v>
      </c>
      <c r="G17" s="21">
        <v>1.816265</v>
      </c>
      <c r="H17" s="21">
        <v>3588</v>
      </c>
      <c r="I17" s="21">
        <v>2599</v>
      </c>
      <c r="J17" s="21">
        <v>0.72435899999999998</v>
      </c>
      <c r="K17" s="21">
        <v>1796</v>
      </c>
      <c r="L17" s="21">
        <v>0.50055740000000004</v>
      </c>
      <c r="M17" s="21">
        <v>1.815976</v>
      </c>
      <c r="N17" s="21">
        <v>44</v>
      </c>
      <c r="O17" s="21">
        <v>38</v>
      </c>
      <c r="P17" s="21">
        <v>0.86363639999999997</v>
      </c>
      <c r="Q17" s="21">
        <v>12</v>
      </c>
      <c r="R17" s="21">
        <v>0.27272730000000001</v>
      </c>
      <c r="S17" s="21">
        <v>2</v>
      </c>
      <c r="T17" s="21">
        <v>549</v>
      </c>
      <c r="U17" s="21">
        <v>334</v>
      </c>
      <c r="V17" s="21">
        <v>0.60837889999999994</v>
      </c>
      <c r="W17" s="21">
        <v>446</v>
      </c>
      <c r="X17" s="21">
        <v>0.81238619999999995</v>
      </c>
      <c r="Y17" s="21">
        <v>2.0744189999999998</v>
      </c>
      <c r="Z17" s="21">
        <v>5</v>
      </c>
      <c r="AA17" s="21">
        <v>5</v>
      </c>
      <c r="AB17" s="21">
        <v>1</v>
      </c>
      <c r="AC17" s="21">
        <v>0</v>
      </c>
      <c r="AD17" s="21">
        <v>0</v>
      </c>
      <c r="AE17" s="21"/>
      <c r="AF17" s="21">
        <v>555</v>
      </c>
      <c r="AG17" s="21">
        <v>340</v>
      </c>
      <c r="AH17" s="21">
        <v>0.61261259999999995</v>
      </c>
      <c r="AI17" s="21">
        <v>446</v>
      </c>
      <c r="AJ17" s="21">
        <v>0.80360359999999997</v>
      </c>
      <c r="AK17" s="21">
        <v>2.0744189999999998</v>
      </c>
      <c r="AL17" s="21">
        <v>327</v>
      </c>
      <c r="AM17" s="21">
        <v>200</v>
      </c>
      <c r="AN17" s="21">
        <v>0.61162079999999996</v>
      </c>
      <c r="AO17" s="21">
        <v>264</v>
      </c>
      <c r="AP17" s="21">
        <v>0.80733940000000004</v>
      </c>
      <c r="AQ17" s="21">
        <v>2.0787399999999998</v>
      </c>
      <c r="AR17" s="21">
        <v>0</v>
      </c>
      <c r="AS17" s="21">
        <v>0</v>
      </c>
      <c r="AT17" s="21"/>
      <c r="AU17" s="21">
        <v>0</v>
      </c>
      <c r="AV17" s="21"/>
      <c r="AW17" s="21"/>
      <c r="AX17" s="21">
        <v>327</v>
      </c>
      <c r="AY17" s="21">
        <v>200</v>
      </c>
      <c r="AZ17" s="21">
        <v>0.61162079999999996</v>
      </c>
      <c r="BA17" s="21">
        <v>264</v>
      </c>
      <c r="BB17" s="21">
        <v>0.80733940000000004</v>
      </c>
      <c r="BC17" s="21">
        <v>2.0787399999999998</v>
      </c>
      <c r="BD17" s="21">
        <v>2712</v>
      </c>
      <c r="BE17" s="21">
        <v>2065</v>
      </c>
      <c r="BF17" s="21">
        <v>0.76143070000000002</v>
      </c>
      <c r="BG17" s="21">
        <v>1086</v>
      </c>
      <c r="BH17" s="21">
        <v>0.40044249999999998</v>
      </c>
      <c r="BI17" s="21">
        <v>1.6785159999999999</v>
      </c>
      <c r="BJ17" s="21">
        <v>39</v>
      </c>
      <c r="BK17" s="21">
        <v>33</v>
      </c>
      <c r="BL17" s="21">
        <v>0.84615379999999996</v>
      </c>
      <c r="BM17" s="21">
        <v>12</v>
      </c>
      <c r="BN17" s="21">
        <v>0.30769229999999997</v>
      </c>
      <c r="BO17" s="21">
        <v>2</v>
      </c>
      <c r="BP17" s="21">
        <v>2754</v>
      </c>
      <c r="BQ17" s="21">
        <v>2100</v>
      </c>
      <c r="BR17" s="21">
        <v>0.76252719999999996</v>
      </c>
      <c r="BS17" s="21">
        <v>1099</v>
      </c>
      <c r="BT17" s="21">
        <v>0.39905590000000002</v>
      </c>
      <c r="BU17" s="21">
        <v>1.680428</v>
      </c>
    </row>
    <row r="18" spans="1:73" x14ac:dyDescent="0.2">
      <c r="A18" s="21" t="s">
        <v>27</v>
      </c>
      <c r="B18" s="21">
        <v>518</v>
      </c>
      <c r="C18" s="21">
        <v>422</v>
      </c>
      <c r="D18" s="21">
        <v>0.81467179999999995</v>
      </c>
      <c r="E18" s="21">
        <v>341</v>
      </c>
      <c r="F18" s="21">
        <v>0.65830120000000003</v>
      </c>
      <c r="G18" s="21">
        <v>3.5520830000000001</v>
      </c>
      <c r="H18" s="21"/>
      <c r="I18" s="21"/>
      <c r="J18" s="21"/>
      <c r="K18" s="21"/>
      <c r="L18" s="21"/>
      <c r="M18" s="21"/>
      <c r="N18" s="21">
        <v>263</v>
      </c>
      <c r="O18" s="21">
        <v>206</v>
      </c>
      <c r="P18" s="21">
        <v>0.78327000000000002</v>
      </c>
      <c r="Q18" s="21">
        <v>214</v>
      </c>
      <c r="R18" s="21">
        <v>0.81368819999999997</v>
      </c>
      <c r="S18" s="21">
        <v>3.7543859999999998</v>
      </c>
      <c r="T18" s="21">
        <v>97</v>
      </c>
      <c r="U18" s="21">
        <v>75</v>
      </c>
      <c r="V18" s="21">
        <v>0.77319590000000005</v>
      </c>
      <c r="W18" s="21">
        <v>68</v>
      </c>
      <c r="X18" s="21">
        <v>0.70103090000000001</v>
      </c>
      <c r="Y18" s="21">
        <v>3.0909089999999999</v>
      </c>
      <c r="Z18" s="21">
        <v>45</v>
      </c>
      <c r="AA18" s="21">
        <v>32</v>
      </c>
      <c r="AB18" s="21">
        <v>0.7111111</v>
      </c>
      <c r="AC18" s="21">
        <v>58</v>
      </c>
      <c r="AD18" s="21">
        <v>1.2888888999999999</v>
      </c>
      <c r="AE18" s="21">
        <v>4.461538</v>
      </c>
      <c r="AF18" s="21">
        <v>142</v>
      </c>
      <c r="AG18" s="21">
        <v>107</v>
      </c>
      <c r="AH18" s="21">
        <v>0.75352110000000005</v>
      </c>
      <c r="AI18" s="21">
        <v>126</v>
      </c>
      <c r="AJ18" s="21">
        <v>0.88732390000000005</v>
      </c>
      <c r="AK18" s="21">
        <v>3.6</v>
      </c>
      <c r="AL18" s="21">
        <v>8</v>
      </c>
      <c r="AM18" s="21">
        <v>7</v>
      </c>
      <c r="AN18" s="21">
        <v>0.875</v>
      </c>
      <c r="AO18" s="21">
        <v>4</v>
      </c>
      <c r="AP18" s="21">
        <v>0.5</v>
      </c>
      <c r="AQ18" s="21">
        <v>4</v>
      </c>
      <c r="AR18" s="21">
        <v>5</v>
      </c>
      <c r="AS18" s="21">
        <v>4</v>
      </c>
      <c r="AT18" s="21">
        <v>0.8</v>
      </c>
      <c r="AU18" s="21">
        <v>2</v>
      </c>
      <c r="AV18" s="21">
        <v>0.4</v>
      </c>
      <c r="AW18" s="21">
        <v>2</v>
      </c>
      <c r="AX18" s="21">
        <v>13</v>
      </c>
      <c r="AY18" s="21">
        <v>11</v>
      </c>
      <c r="AZ18" s="21">
        <v>0.84615379999999996</v>
      </c>
      <c r="BA18" s="21">
        <v>6</v>
      </c>
      <c r="BB18" s="21">
        <v>0.46153850000000002</v>
      </c>
      <c r="BC18" s="21">
        <v>3</v>
      </c>
      <c r="BD18" s="21">
        <v>150</v>
      </c>
      <c r="BE18" s="21">
        <v>134</v>
      </c>
      <c r="BF18" s="21">
        <v>0.8933333</v>
      </c>
      <c r="BG18" s="21">
        <v>55</v>
      </c>
      <c r="BH18" s="21">
        <v>0.36666670000000001</v>
      </c>
      <c r="BI18" s="21">
        <v>3.4375</v>
      </c>
      <c r="BJ18" s="21">
        <v>213</v>
      </c>
      <c r="BK18" s="21">
        <v>170</v>
      </c>
      <c r="BL18" s="21">
        <v>0.79812209999999995</v>
      </c>
      <c r="BM18" s="21">
        <v>154</v>
      </c>
      <c r="BN18" s="21">
        <v>0.72300469999999994</v>
      </c>
      <c r="BO18" s="21">
        <v>3.5813950000000001</v>
      </c>
      <c r="BP18" s="21">
        <v>363</v>
      </c>
      <c r="BQ18" s="21">
        <v>304</v>
      </c>
      <c r="BR18" s="21">
        <v>0.83746560000000003</v>
      </c>
      <c r="BS18" s="21">
        <v>209</v>
      </c>
      <c r="BT18" s="21">
        <v>0.57575759999999998</v>
      </c>
      <c r="BU18" s="21">
        <v>3.542373</v>
      </c>
    </row>
    <row r="19" spans="1:73" x14ac:dyDescent="0.2">
      <c r="A19" s="21" t="s">
        <v>44</v>
      </c>
      <c r="B19" s="21">
        <v>11698</v>
      </c>
      <c r="C19" s="21">
        <v>7736</v>
      </c>
      <c r="D19" s="21">
        <v>0.66130960000000005</v>
      </c>
      <c r="E19" s="21">
        <v>8919</v>
      </c>
      <c r="F19" s="21">
        <v>0.76243799999999995</v>
      </c>
      <c r="G19" s="21">
        <v>2.2511359999999998</v>
      </c>
      <c r="H19" s="21">
        <v>5755</v>
      </c>
      <c r="I19" s="21">
        <v>3995</v>
      </c>
      <c r="J19" s="21">
        <v>0.69417899999999999</v>
      </c>
      <c r="K19" s="21">
        <v>3365</v>
      </c>
      <c r="L19" s="21">
        <v>0.58470889999999998</v>
      </c>
      <c r="M19" s="21">
        <v>1.911932</v>
      </c>
      <c r="N19" s="21">
        <v>4576</v>
      </c>
      <c r="O19" s="21">
        <v>2875</v>
      </c>
      <c r="P19" s="21">
        <v>0.628278</v>
      </c>
      <c r="Q19" s="21">
        <v>4119</v>
      </c>
      <c r="R19" s="21">
        <v>0.90013109999999996</v>
      </c>
      <c r="S19" s="21">
        <v>2.4215170000000001</v>
      </c>
      <c r="T19" s="21">
        <v>1332</v>
      </c>
      <c r="U19" s="21">
        <v>755</v>
      </c>
      <c r="V19" s="21">
        <v>0.56681680000000001</v>
      </c>
      <c r="W19" s="21">
        <v>1400</v>
      </c>
      <c r="X19" s="21">
        <v>1.0510511</v>
      </c>
      <c r="Y19" s="21">
        <v>2.4263430000000001</v>
      </c>
      <c r="Z19" s="21">
        <v>1552</v>
      </c>
      <c r="AA19" s="21">
        <v>815</v>
      </c>
      <c r="AB19" s="21">
        <v>0.52512890000000001</v>
      </c>
      <c r="AC19" s="21">
        <v>1918</v>
      </c>
      <c r="AD19" s="21">
        <v>1.2358247</v>
      </c>
      <c r="AE19" s="21">
        <v>2.6024419999999999</v>
      </c>
      <c r="AF19" s="21">
        <v>2885</v>
      </c>
      <c r="AG19" s="21">
        <v>1571</v>
      </c>
      <c r="AH19" s="21">
        <v>0.54454069999999999</v>
      </c>
      <c r="AI19" s="21">
        <v>3318</v>
      </c>
      <c r="AJ19" s="21">
        <v>1.1500866999999999</v>
      </c>
      <c r="AK19" s="21">
        <v>2.5251139999999999</v>
      </c>
      <c r="AL19" s="21">
        <v>609</v>
      </c>
      <c r="AM19" s="21">
        <v>371</v>
      </c>
      <c r="AN19" s="21">
        <v>0.60919540000000005</v>
      </c>
      <c r="AO19" s="21">
        <v>542</v>
      </c>
      <c r="AP19" s="21">
        <v>0.88998359999999999</v>
      </c>
      <c r="AQ19" s="21">
        <v>2.2773110000000001</v>
      </c>
      <c r="AR19" s="21">
        <v>218</v>
      </c>
      <c r="AS19" s="21">
        <v>116</v>
      </c>
      <c r="AT19" s="21">
        <v>0.53211010000000003</v>
      </c>
      <c r="AU19" s="21">
        <v>278</v>
      </c>
      <c r="AV19" s="21">
        <v>1.2752294</v>
      </c>
      <c r="AW19" s="21">
        <v>2.7254900000000002</v>
      </c>
      <c r="AX19" s="21">
        <v>827</v>
      </c>
      <c r="AY19" s="21">
        <v>487</v>
      </c>
      <c r="AZ19" s="21">
        <v>0.5888755</v>
      </c>
      <c r="BA19" s="21">
        <v>820</v>
      </c>
      <c r="BB19" s="21">
        <v>0.99153570000000002</v>
      </c>
      <c r="BC19" s="21">
        <v>2.4117649999999999</v>
      </c>
      <c r="BD19" s="21">
        <v>5177</v>
      </c>
      <c r="BE19" s="21">
        <v>3732</v>
      </c>
      <c r="BF19" s="21">
        <v>0.72088079999999999</v>
      </c>
      <c r="BG19" s="21">
        <v>2857</v>
      </c>
      <c r="BH19" s="21">
        <v>0.55186400000000002</v>
      </c>
      <c r="BI19" s="21">
        <v>1.977163</v>
      </c>
      <c r="BJ19" s="21">
        <v>2806</v>
      </c>
      <c r="BK19" s="21">
        <v>1944</v>
      </c>
      <c r="BL19" s="21">
        <v>0.69280109999999995</v>
      </c>
      <c r="BM19" s="21">
        <v>1923</v>
      </c>
      <c r="BN19" s="21">
        <v>0.68531719999999996</v>
      </c>
      <c r="BO19" s="21">
        <v>2.230858</v>
      </c>
      <c r="BP19" s="21">
        <v>7986</v>
      </c>
      <c r="BQ19" s="21">
        <v>5678</v>
      </c>
      <c r="BR19" s="21">
        <v>0.71099420000000002</v>
      </c>
      <c r="BS19" s="21">
        <v>4781</v>
      </c>
      <c r="BT19" s="21">
        <v>0.59867269999999995</v>
      </c>
      <c r="BU19" s="21">
        <v>2.0714899999999998</v>
      </c>
    </row>
    <row r="20" spans="1:73" x14ac:dyDescent="0.2">
      <c r="A20" s="21" t="s">
        <v>28</v>
      </c>
      <c r="B20" s="21">
        <v>687</v>
      </c>
      <c r="C20" s="21">
        <v>593</v>
      </c>
      <c r="D20" s="21">
        <v>0.86317319999999997</v>
      </c>
      <c r="E20" s="21">
        <v>471</v>
      </c>
      <c r="F20" s="21">
        <v>0.68558949999999996</v>
      </c>
      <c r="G20" s="21">
        <v>5.0106380000000001</v>
      </c>
      <c r="H20" s="21"/>
      <c r="I20" s="21"/>
      <c r="J20" s="21"/>
      <c r="K20" s="21"/>
      <c r="L20" s="21"/>
      <c r="M20" s="21"/>
      <c r="N20" s="21">
        <v>687</v>
      </c>
      <c r="O20" s="21">
        <v>593</v>
      </c>
      <c r="P20" s="21">
        <v>0.86317319999999997</v>
      </c>
      <c r="Q20" s="21">
        <v>471</v>
      </c>
      <c r="R20" s="21">
        <v>0.68558949999999996</v>
      </c>
      <c r="S20" s="21">
        <v>5.0106380000000001</v>
      </c>
      <c r="T20" s="21">
        <v>0</v>
      </c>
      <c r="U20" s="21">
        <v>0</v>
      </c>
      <c r="V20" s="21"/>
      <c r="W20" s="21">
        <v>0</v>
      </c>
      <c r="X20" s="21"/>
      <c r="Y20" s="21"/>
      <c r="Z20" s="21">
        <v>111</v>
      </c>
      <c r="AA20" s="21">
        <v>86</v>
      </c>
      <c r="AB20" s="21">
        <v>0.77477479999999999</v>
      </c>
      <c r="AC20" s="21">
        <v>112</v>
      </c>
      <c r="AD20" s="21">
        <v>1.009009</v>
      </c>
      <c r="AE20" s="21">
        <v>4.4800000000000004</v>
      </c>
      <c r="AF20" s="21">
        <v>111</v>
      </c>
      <c r="AG20" s="21">
        <v>86</v>
      </c>
      <c r="AH20" s="21">
        <v>0.77477479999999999</v>
      </c>
      <c r="AI20" s="21">
        <v>112</v>
      </c>
      <c r="AJ20" s="21">
        <v>1.009009</v>
      </c>
      <c r="AK20" s="21">
        <v>4.4800000000000004</v>
      </c>
      <c r="AL20" s="21">
        <v>0</v>
      </c>
      <c r="AM20" s="21">
        <v>0</v>
      </c>
      <c r="AN20" s="21"/>
      <c r="AO20" s="21">
        <v>0</v>
      </c>
      <c r="AP20" s="21"/>
      <c r="AQ20" s="21"/>
      <c r="AR20" s="21">
        <v>28</v>
      </c>
      <c r="AS20" s="21">
        <v>22</v>
      </c>
      <c r="AT20" s="21">
        <v>0.78571429999999998</v>
      </c>
      <c r="AU20" s="21">
        <v>29</v>
      </c>
      <c r="AV20" s="21">
        <v>1.0357143</v>
      </c>
      <c r="AW20" s="21">
        <v>4.8333329999999997</v>
      </c>
      <c r="AX20" s="21">
        <v>28</v>
      </c>
      <c r="AY20" s="21">
        <v>22</v>
      </c>
      <c r="AZ20" s="21">
        <v>0.78571429999999998</v>
      </c>
      <c r="BA20" s="21">
        <v>29</v>
      </c>
      <c r="BB20" s="21">
        <v>1.0357143</v>
      </c>
      <c r="BC20" s="21">
        <v>4.8333329999999997</v>
      </c>
      <c r="BD20" s="21">
        <v>0</v>
      </c>
      <c r="BE20" s="21">
        <v>0</v>
      </c>
      <c r="BF20" s="21"/>
      <c r="BG20" s="21">
        <v>0</v>
      </c>
      <c r="BH20" s="21"/>
      <c r="BI20" s="21"/>
      <c r="BJ20" s="21">
        <v>548</v>
      </c>
      <c r="BK20" s="21">
        <v>485</v>
      </c>
      <c r="BL20" s="21">
        <v>0.8850365</v>
      </c>
      <c r="BM20" s="21">
        <v>330</v>
      </c>
      <c r="BN20" s="21">
        <v>0.6021898</v>
      </c>
      <c r="BO20" s="21">
        <v>5.2380950000000004</v>
      </c>
      <c r="BP20" s="21">
        <v>548</v>
      </c>
      <c r="BQ20" s="21">
        <v>485</v>
      </c>
      <c r="BR20" s="21">
        <v>0.8850365</v>
      </c>
      <c r="BS20" s="21">
        <v>330</v>
      </c>
      <c r="BT20" s="21">
        <v>0.6021898</v>
      </c>
      <c r="BU20" s="21">
        <v>5.2380950000000004</v>
      </c>
    </row>
    <row r="21" spans="1:73" x14ac:dyDescent="0.2">
      <c r="A21" s="21" t="s">
        <v>29</v>
      </c>
      <c r="B21" s="21">
        <v>200</v>
      </c>
      <c r="C21" s="21">
        <v>139</v>
      </c>
      <c r="D21" s="21">
        <v>0.69499999999999995</v>
      </c>
      <c r="E21" s="21">
        <v>116</v>
      </c>
      <c r="F21" s="21">
        <v>0.57999999999999996</v>
      </c>
      <c r="G21" s="21">
        <v>1.9016390000000001</v>
      </c>
      <c r="H21" s="21">
        <v>0</v>
      </c>
      <c r="I21" s="21">
        <v>0</v>
      </c>
      <c r="J21" s="21"/>
      <c r="K21" s="21"/>
      <c r="L21" s="21"/>
      <c r="M21" s="21"/>
      <c r="N21" s="21">
        <v>200</v>
      </c>
      <c r="O21" s="21">
        <v>139</v>
      </c>
      <c r="P21" s="21">
        <v>0.69499999999999995</v>
      </c>
      <c r="Q21" s="21">
        <v>116</v>
      </c>
      <c r="R21" s="21">
        <v>0.57999999999999996</v>
      </c>
      <c r="S21" s="21">
        <v>1.9016390000000001</v>
      </c>
      <c r="T21" s="21">
        <v>0</v>
      </c>
      <c r="U21" s="21">
        <v>0</v>
      </c>
      <c r="V21" s="21"/>
      <c r="W21" s="21">
        <v>0</v>
      </c>
      <c r="X21" s="21"/>
      <c r="Y21" s="21"/>
      <c r="Z21" s="21">
        <v>36</v>
      </c>
      <c r="AA21" s="21">
        <v>25</v>
      </c>
      <c r="AB21" s="21">
        <v>0.69444439999999996</v>
      </c>
      <c r="AC21" s="21">
        <v>11</v>
      </c>
      <c r="AD21" s="21">
        <v>0.30555559999999998</v>
      </c>
      <c r="AE21" s="21">
        <v>1</v>
      </c>
      <c r="AF21" s="21">
        <v>36</v>
      </c>
      <c r="AG21" s="21">
        <v>25</v>
      </c>
      <c r="AH21" s="21">
        <v>0.69444439999999996</v>
      </c>
      <c r="AI21" s="21">
        <v>11</v>
      </c>
      <c r="AJ21" s="21">
        <v>0.30555559999999998</v>
      </c>
      <c r="AK21" s="21">
        <v>1</v>
      </c>
      <c r="AL21" s="21">
        <v>0</v>
      </c>
      <c r="AM21" s="21">
        <v>0</v>
      </c>
      <c r="AN21" s="21"/>
      <c r="AO21" s="21">
        <v>0</v>
      </c>
      <c r="AP21" s="21"/>
      <c r="AQ21" s="21"/>
      <c r="AR21" s="21">
        <v>3</v>
      </c>
      <c r="AS21" s="21">
        <v>0</v>
      </c>
      <c r="AT21" s="21">
        <v>0</v>
      </c>
      <c r="AU21" s="21">
        <v>5</v>
      </c>
      <c r="AV21" s="21">
        <v>1.6666666999999999</v>
      </c>
      <c r="AW21" s="21">
        <v>1.6666669999999999</v>
      </c>
      <c r="AX21" s="21">
        <v>3</v>
      </c>
      <c r="AY21" s="21">
        <v>0</v>
      </c>
      <c r="AZ21" s="21">
        <v>0</v>
      </c>
      <c r="BA21" s="21">
        <v>5</v>
      </c>
      <c r="BB21" s="21">
        <v>1.6666666999999999</v>
      </c>
      <c r="BC21" s="21">
        <v>1.6666669999999999</v>
      </c>
      <c r="BD21" s="21">
        <v>0</v>
      </c>
      <c r="BE21" s="21">
        <v>0</v>
      </c>
      <c r="BF21" s="21"/>
      <c r="BG21" s="21">
        <v>0</v>
      </c>
      <c r="BH21" s="21"/>
      <c r="BI21" s="21"/>
      <c r="BJ21" s="21">
        <v>161</v>
      </c>
      <c r="BK21" s="21">
        <v>164</v>
      </c>
      <c r="BL21" s="21">
        <v>1.0186335</v>
      </c>
      <c r="BM21" s="21">
        <v>100</v>
      </c>
      <c r="BN21" s="21">
        <v>0.62111799999999995</v>
      </c>
      <c r="BO21" s="21">
        <v>-33.333333000000003</v>
      </c>
      <c r="BP21" s="21">
        <v>161</v>
      </c>
      <c r="BQ21" s="21">
        <v>164</v>
      </c>
      <c r="BR21" s="21">
        <v>1.0186335</v>
      </c>
      <c r="BS21" s="21">
        <v>100</v>
      </c>
      <c r="BT21" s="21">
        <v>0.62111799999999995</v>
      </c>
      <c r="BU21" s="21">
        <v>-33.333333000000003</v>
      </c>
    </row>
    <row r="22" spans="1:73" x14ac:dyDescent="0.2">
      <c r="A22" s="21" t="s">
        <v>30</v>
      </c>
      <c r="B22" s="21">
        <v>5586</v>
      </c>
      <c r="C22" s="21">
        <v>3513</v>
      </c>
      <c r="D22" s="21">
        <v>0.6288937</v>
      </c>
      <c r="E22" s="21">
        <v>4599</v>
      </c>
      <c r="F22" s="21">
        <v>0.82330829999999999</v>
      </c>
      <c r="G22" s="21">
        <v>2.2185239999999999</v>
      </c>
      <c r="H22" s="21"/>
      <c r="I22" s="21"/>
      <c r="J22" s="21"/>
      <c r="K22" s="21"/>
      <c r="L22" s="21"/>
      <c r="M22" s="21"/>
      <c r="N22" s="21">
        <v>5508</v>
      </c>
      <c r="O22" s="21">
        <v>3455</v>
      </c>
      <c r="P22" s="21">
        <v>0.62726939999999998</v>
      </c>
      <c r="Q22" s="21">
        <v>4561</v>
      </c>
      <c r="R22" s="21">
        <v>0.82806829999999998</v>
      </c>
      <c r="S22" s="21">
        <v>2.2216269999999998</v>
      </c>
      <c r="T22" s="21">
        <v>10</v>
      </c>
      <c r="U22" s="21">
        <v>6</v>
      </c>
      <c r="V22" s="21">
        <v>0.6</v>
      </c>
      <c r="W22" s="21">
        <v>7</v>
      </c>
      <c r="X22" s="21">
        <v>0.7</v>
      </c>
      <c r="Y22" s="21">
        <v>1.75</v>
      </c>
      <c r="Z22" s="21">
        <v>872</v>
      </c>
      <c r="AA22" s="21">
        <v>433</v>
      </c>
      <c r="AB22" s="21">
        <v>0.49655959999999999</v>
      </c>
      <c r="AC22" s="21">
        <v>1129</v>
      </c>
      <c r="AD22" s="21">
        <v>1.2947248</v>
      </c>
      <c r="AE22" s="21">
        <v>2.5717539999999999</v>
      </c>
      <c r="AF22" s="21">
        <v>882</v>
      </c>
      <c r="AG22" s="21">
        <v>439</v>
      </c>
      <c r="AH22" s="21">
        <v>0.49773240000000002</v>
      </c>
      <c r="AI22" s="21">
        <v>1136</v>
      </c>
      <c r="AJ22" s="21">
        <v>1.2879818999999999</v>
      </c>
      <c r="AK22" s="21">
        <v>2.5643340000000001</v>
      </c>
      <c r="AL22" s="21"/>
      <c r="AM22" s="21"/>
      <c r="AN22" s="21"/>
      <c r="AO22" s="21">
        <v>0</v>
      </c>
      <c r="AP22" s="21"/>
      <c r="AQ22" s="21"/>
      <c r="AR22" s="21">
        <v>270</v>
      </c>
      <c r="AS22" s="21">
        <v>142</v>
      </c>
      <c r="AT22" s="21">
        <v>0.52592589999999995</v>
      </c>
      <c r="AU22" s="21">
        <v>363</v>
      </c>
      <c r="AV22" s="21">
        <v>1.3444444</v>
      </c>
      <c r="AW22" s="21">
        <v>2.8359380000000001</v>
      </c>
      <c r="AX22" s="21">
        <v>270</v>
      </c>
      <c r="AY22" s="21">
        <v>142</v>
      </c>
      <c r="AZ22" s="21">
        <v>0.52592589999999995</v>
      </c>
      <c r="BA22" s="21">
        <v>363</v>
      </c>
      <c r="BB22" s="21">
        <v>1.3444444</v>
      </c>
      <c r="BC22" s="21">
        <v>2.8359380000000001</v>
      </c>
      <c r="BD22" s="21">
        <v>68</v>
      </c>
      <c r="BE22" s="21">
        <v>52</v>
      </c>
      <c r="BF22" s="21">
        <v>0.76470590000000005</v>
      </c>
      <c r="BG22" s="21">
        <v>31</v>
      </c>
      <c r="BH22" s="21">
        <v>0.45588240000000002</v>
      </c>
      <c r="BI22" s="21">
        <v>1.9375</v>
      </c>
      <c r="BJ22" s="21">
        <v>4366</v>
      </c>
      <c r="BK22" s="21">
        <v>2880</v>
      </c>
      <c r="BL22" s="21">
        <v>0.65964270000000003</v>
      </c>
      <c r="BM22" s="21">
        <v>3069</v>
      </c>
      <c r="BN22" s="21">
        <v>0.70293170000000005</v>
      </c>
      <c r="BO22" s="21">
        <v>2.0652759999999999</v>
      </c>
      <c r="BP22" s="21">
        <v>4434</v>
      </c>
      <c r="BQ22" s="21">
        <v>2932</v>
      </c>
      <c r="BR22" s="21">
        <v>0.66125389999999995</v>
      </c>
      <c r="BS22" s="21">
        <v>3100</v>
      </c>
      <c r="BT22" s="21">
        <v>0.69914299999999996</v>
      </c>
      <c r="BU22" s="21">
        <v>2.0639150000000002</v>
      </c>
    </row>
    <row r="23" spans="1:73" x14ac:dyDescent="0.2">
      <c r="A23" s="21" t="s">
        <v>31</v>
      </c>
      <c r="B23" s="21">
        <v>647</v>
      </c>
      <c r="C23" s="21">
        <v>407</v>
      </c>
      <c r="D23" s="21">
        <v>0.62905719999999998</v>
      </c>
      <c r="E23" s="21">
        <v>468</v>
      </c>
      <c r="F23" s="21">
        <v>0.7233385</v>
      </c>
      <c r="G23" s="21">
        <v>1.95</v>
      </c>
      <c r="H23" s="21"/>
      <c r="I23" s="21"/>
      <c r="J23" s="21"/>
      <c r="K23" s="21"/>
      <c r="L23" s="21"/>
      <c r="M23" s="21"/>
      <c r="N23" s="21">
        <v>647</v>
      </c>
      <c r="O23" s="21">
        <v>407</v>
      </c>
      <c r="P23" s="21">
        <v>0.62905719999999998</v>
      </c>
      <c r="Q23" s="21">
        <v>468</v>
      </c>
      <c r="R23" s="21">
        <v>0.7233385</v>
      </c>
      <c r="S23" s="21">
        <v>1.95</v>
      </c>
      <c r="T23" s="21"/>
      <c r="U23" s="21"/>
      <c r="V23" s="21"/>
      <c r="W23" s="21">
        <v>0</v>
      </c>
      <c r="X23" s="21"/>
      <c r="Y23" s="21"/>
      <c r="Z23" s="21">
        <v>106</v>
      </c>
      <c r="AA23" s="21">
        <v>62</v>
      </c>
      <c r="AB23" s="21">
        <v>0.58490569999999997</v>
      </c>
      <c r="AC23" s="21">
        <v>91</v>
      </c>
      <c r="AD23" s="21">
        <v>0.85849059999999999</v>
      </c>
      <c r="AE23" s="21">
        <v>2.0681820000000002</v>
      </c>
      <c r="AF23" s="21">
        <v>106</v>
      </c>
      <c r="AG23" s="21">
        <v>62</v>
      </c>
      <c r="AH23" s="21">
        <v>0.58490569999999997</v>
      </c>
      <c r="AI23" s="21">
        <v>91</v>
      </c>
      <c r="AJ23" s="21">
        <v>0.85849059999999999</v>
      </c>
      <c r="AK23" s="21">
        <v>2.0681820000000002</v>
      </c>
      <c r="AL23" s="21"/>
      <c r="AM23" s="21"/>
      <c r="AN23" s="21"/>
      <c r="AO23" s="21">
        <v>0</v>
      </c>
      <c r="AP23" s="21"/>
      <c r="AQ23" s="21"/>
      <c r="AR23" s="21">
        <v>15</v>
      </c>
      <c r="AS23" s="21">
        <v>7</v>
      </c>
      <c r="AT23" s="21">
        <v>0.46666669999999999</v>
      </c>
      <c r="AU23" s="21">
        <v>18</v>
      </c>
      <c r="AV23" s="21">
        <v>1.2</v>
      </c>
      <c r="AW23" s="21">
        <v>2.25</v>
      </c>
      <c r="AX23" s="21">
        <v>15</v>
      </c>
      <c r="AY23" s="21">
        <v>7</v>
      </c>
      <c r="AZ23" s="21">
        <v>0.46666669999999999</v>
      </c>
      <c r="BA23" s="21">
        <v>18</v>
      </c>
      <c r="BB23" s="21">
        <v>1.2</v>
      </c>
      <c r="BC23" s="21">
        <v>2.25</v>
      </c>
      <c r="BD23" s="21"/>
      <c r="BE23" s="21"/>
      <c r="BF23" s="21"/>
      <c r="BG23" s="21">
        <v>0</v>
      </c>
      <c r="BH23" s="21"/>
      <c r="BI23" s="21"/>
      <c r="BJ23" s="21">
        <v>526</v>
      </c>
      <c r="BK23" s="21">
        <v>338</v>
      </c>
      <c r="BL23" s="21">
        <v>0.64258559999999998</v>
      </c>
      <c r="BM23" s="21">
        <v>359</v>
      </c>
      <c r="BN23" s="21">
        <v>0.68250949999999999</v>
      </c>
      <c r="BO23" s="21">
        <v>1.9095740000000001</v>
      </c>
      <c r="BP23" s="21">
        <v>526</v>
      </c>
      <c r="BQ23" s="21">
        <v>338</v>
      </c>
      <c r="BR23" s="21">
        <v>0.64258559999999998</v>
      </c>
      <c r="BS23" s="21">
        <v>359</v>
      </c>
      <c r="BT23" s="21">
        <v>0.68250949999999999</v>
      </c>
      <c r="BU23" s="21">
        <v>1.9095740000000001</v>
      </c>
    </row>
    <row r="24" spans="1:73" x14ac:dyDescent="0.2">
      <c r="A24" s="21" t="s">
        <v>32</v>
      </c>
      <c r="B24" s="21">
        <v>3180</v>
      </c>
      <c r="C24" s="21">
        <v>2090</v>
      </c>
      <c r="D24" s="21">
        <v>0.6572327</v>
      </c>
      <c r="E24" s="21">
        <v>2365</v>
      </c>
      <c r="F24" s="21">
        <v>0.74371069999999995</v>
      </c>
      <c r="G24" s="21">
        <v>2.1697250000000001</v>
      </c>
      <c r="H24" s="21"/>
      <c r="I24" s="21"/>
      <c r="J24" s="21"/>
      <c r="K24" s="21"/>
      <c r="L24" s="21"/>
      <c r="M24" s="21"/>
      <c r="N24" s="21">
        <v>1409</v>
      </c>
      <c r="O24" s="21">
        <v>900</v>
      </c>
      <c r="P24" s="21">
        <v>0.63875090000000001</v>
      </c>
      <c r="Q24" s="21">
        <v>1135</v>
      </c>
      <c r="R24" s="21">
        <v>0.80553580000000002</v>
      </c>
      <c r="S24" s="21">
        <v>2.2298619999999998</v>
      </c>
      <c r="T24" s="21">
        <v>340</v>
      </c>
      <c r="U24" s="21">
        <v>213</v>
      </c>
      <c r="V24" s="21">
        <v>0.62647059999999999</v>
      </c>
      <c r="W24" s="21">
        <v>321</v>
      </c>
      <c r="X24" s="21">
        <v>0.9441176</v>
      </c>
      <c r="Y24" s="21">
        <v>2.5275590000000001</v>
      </c>
      <c r="Z24" s="21">
        <v>174</v>
      </c>
      <c r="AA24" s="21">
        <v>93</v>
      </c>
      <c r="AB24" s="21">
        <v>0.53448280000000004</v>
      </c>
      <c r="AC24" s="21">
        <v>218</v>
      </c>
      <c r="AD24" s="21">
        <v>1.2528736</v>
      </c>
      <c r="AE24" s="21">
        <v>2.6913580000000001</v>
      </c>
      <c r="AF24" s="21">
        <v>514</v>
      </c>
      <c r="AG24" s="21">
        <v>306</v>
      </c>
      <c r="AH24" s="21">
        <v>0.59533069999999999</v>
      </c>
      <c r="AI24" s="21">
        <v>539</v>
      </c>
      <c r="AJ24" s="21">
        <v>1.0486381</v>
      </c>
      <c r="AK24" s="21">
        <v>2.5913460000000001</v>
      </c>
      <c r="AL24" s="21">
        <v>68</v>
      </c>
      <c r="AM24" s="21">
        <v>34</v>
      </c>
      <c r="AN24" s="21">
        <v>0.5</v>
      </c>
      <c r="AO24" s="21">
        <v>81</v>
      </c>
      <c r="AP24" s="21">
        <v>1.1911765000000001</v>
      </c>
      <c r="AQ24" s="21">
        <v>2.3823530000000002</v>
      </c>
      <c r="AR24" s="21">
        <v>29</v>
      </c>
      <c r="AS24" s="21">
        <v>10</v>
      </c>
      <c r="AT24" s="21">
        <v>0.34482760000000001</v>
      </c>
      <c r="AU24" s="21">
        <v>31</v>
      </c>
      <c r="AV24" s="21">
        <v>1.0689655</v>
      </c>
      <c r="AW24" s="21">
        <v>1.6315789999999999</v>
      </c>
      <c r="AX24" s="21">
        <v>97</v>
      </c>
      <c r="AY24" s="21">
        <v>44</v>
      </c>
      <c r="AZ24" s="21">
        <v>0.45360820000000002</v>
      </c>
      <c r="BA24" s="21">
        <v>112</v>
      </c>
      <c r="BB24" s="21">
        <v>1.1546392000000001</v>
      </c>
      <c r="BC24" s="21">
        <v>2.1132080000000002</v>
      </c>
      <c r="BD24" s="21">
        <v>1363</v>
      </c>
      <c r="BE24" s="21">
        <v>943</v>
      </c>
      <c r="BF24" s="21">
        <v>0.69185620000000003</v>
      </c>
      <c r="BG24" s="21">
        <v>828</v>
      </c>
      <c r="BH24" s="21">
        <v>0.60748349999999995</v>
      </c>
      <c r="BI24" s="21">
        <v>1.9714290000000001</v>
      </c>
      <c r="BJ24" s="21">
        <v>1206</v>
      </c>
      <c r="BK24" s="21">
        <v>797</v>
      </c>
      <c r="BL24" s="21">
        <v>0.66086239999999996</v>
      </c>
      <c r="BM24" s="21">
        <v>886</v>
      </c>
      <c r="BN24" s="21">
        <v>0.73465999999999998</v>
      </c>
      <c r="BO24" s="21">
        <v>2.1662590000000002</v>
      </c>
      <c r="BP24" s="21">
        <v>2569</v>
      </c>
      <c r="BQ24" s="21">
        <v>1740</v>
      </c>
      <c r="BR24" s="21">
        <v>0.67730630000000003</v>
      </c>
      <c r="BS24" s="21">
        <v>1714</v>
      </c>
      <c r="BT24" s="21">
        <v>0.66718569999999999</v>
      </c>
      <c r="BU24" s="21">
        <v>2.0675509999999999</v>
      </c>
    </row>
    <row r="25" spans="1:73" x14ac:dyDescent="0.2">
      <c r="A25" s="21" t="s">
        <v>45</v>
      </c>
      <c r="B25" s="21">
        <v>10300</v>
      </c>
      <c r="C25" s="21">
        <v>6742</v>
      </c>
      <c r="D25" s="21">
        <v>0.65456309999999995</v>
      </c>
      <c r="E25" s="21">
        <v>8019</v>
      </c>
      <c r="F25" s="21">
        <v>0.77854369999999995</v>
      </c>
      <c r="G25" s="21">
        <v>2.2537940000000001</v>
      </c>
      <c r="H25" s="21">
        <v>0</v>
      </c>
      <c r="I25" s="21">
        <v>0</v>
      </c>
      <c r="J25" s="21"/>
      <c r="K25" s="21">
        <v>0</v>
      </c>
      <c r="L25" s="21"/>
      <c r="M25" s="21"/>
      <c r="N25" s="21">
        <v>8451</v>
      </c>
      <c r="O25" s="21">
        <v>5494</v>
      </c>
      <c r="P25" s="21">
        <v>0.65010060000000003</v>
      </c>
      <c r="Q25" s="21">
        <v>6751</v>
      </c>
      <c r="R25" s="21">
        <v>0.79884040000000001</v>
      </c>
      <c r="S25" s="21">
        <v>2.2830569999999999</v>
      </c>
      <c r="T25" s="21">
        <v>350</v>
      </c>
      <c r="U25" s="21">
        <v>219</v>
      </c>
      <c r="V25" s="21">
        <v>0.62571429999999995</v>
      </c>
      <c r="W25" s="21">
        <v>328</v>
      </c>
      <c r="X25" s="21">
        <v>0.9371429</v>
      </c>
      <c r="Y25" s="21">
        <v>2.5038170000000002</v>
      </c>
      <c r="Z25" s="21">
        <v>1299</v>
      </c>
      <c r="AA25" s="21">
        <v>699</v>
      </c>
      <c r="AB25" s="21">
        <v>0.53810619999999998</v>
      </c>
      <c r="AC25" s="21">
        <v>1561</v>
      </c>
      <c r="AD25" s="21">
        <v>1.2016936</v>
      </c>
      <c r="AE25" s="21">
        <v>2.601667</v>
      </c>
      <c r="AF25" s="21">
        <v>1649</v>
      </c>
      <c r="AG25" s="21">
        <v>918</v>
      </c>
      <c r="AH25" s="21">
        <v>0.556701</v>
      </c>
      <c r="AI25" s="21">
        <v>1889</v>
      </c>
      <c r="AJ25" s="21">
        <v>1.1455428000000001</v>
      </c>
      <c r="AK25" s="21">
        <v>2.5841310000000002</v>
      </c>
      <c r="AL25" s="21">
        <v>68</v>
      </c>
      <c r="AM25" s="21">
        <v>34</v>
      </c>
      <c r="AN25" s="21">
        <v>0.5</v>
      </c>
      <c r="AO25" s="21">
        <v>81</v>
      </c>
      <c r="AP25" s="21">
        <v>1.1911765000000001</v>
      </c>
      <c r="AQ25" s="21">
        <v>2.3823530000000002</v>
      </c>
      <c r="AR25" s="21">
        <v>345</v>
      </c>
      <c r="AS25" s="21">
        <v>181</v>
      </c>
      <c r="AT25" s="21">
        <v>0.52463769999999998</v>
      </c>
      <c r="AU25" s="21">
        <v>446</v>
      </c>
      <c r="AV25" s="21">
        <v>1.2927535999999999</v>
      </c>
      <c r="AW25" s="21">
        <v>2.7195119999999999</v>
      </c>
      <c r="AX25" s="21">
        <v>413</v>
      </c>
      <c r="AY25" s="21">
        <v>215</v>
      </c>
      <c r="AZ25" s="21">
        <v>0.52058110000000002</v>
      </c>
      <c r="BA25" s="21">
        <v>527</v>
      </c>
      <c r="BB25" s="21">
        <v>1.2760290999999999</v>
      </c>
      <c r="BC25" s="21">
        <v>2.661616</v>
      </c>
      <c r="BD25" s="21">
        <v>1431</v>
      </c>
      <c r="BE25" s="21">
        <v>995</v>
      </c>
      <c r="BF25" s="21">
        <v>0.69531799999999999</v>
      </c>
      <c r="BG25" s="21">
        <v>859</v>
      </c>
      <c r="BH25" s="21">
        <v>0.60027949999999997</v>
      </c>
      <c r="BI25" s="21">
        <v>1.970183</v>
      </c>
      <c r="BJ25" s="21">
        <v>6807</v>
      </c>
      <c r="BK25" s="21">
        <v>4664</v>
      </c>
      <c r="BL25" s="21">
        <v>0.68517700000000004</v>
      </c>
      <c r="BM25" s="21">
        <v>4744</v>
      </c>
      <c r="BN25" s="21">
        <v>0.69692960000000004</v>
      </c>
      <c r="BO25" s="21">
        <v>2.2137190000000002</v>
      </c>
      <c r="BP25" s="21">
        <v>8238</v>
      </c>
      <c r="BQ25" s="21">
        <v>5659</v>
      </c>
      <c r="BR25" s="21">
        <v>0.68693859999999995</v>
      </c>
      <c r="BS25" s="21">
        <v>5603</v>
      </c>
      <c r="BT25" s="21">
        <v>0.68014079999999999</v>
      </c>
      <c r="BU25" s="21">
        <v>2.1725469999999998</v>
      </c>
    </row>
    <row r="26" spans="1:73" x14ac:dyDescent="0.2">
      <c r="A26" s="21"/>
      <c r="B26" s="21"/>
      <c r="C26" s="21"/>
      <c r="D26" s="25"/>
      <c r="E26" s="21"/>
      <c r="F26" s="21"/>
      <c r="G26" s="21"/>
      <c r="H26" s="21"/>
      <c r="I26" s="21"/>
      <c r="J26" s="25"/>
      <c r="K26" s="21"/>
      <c r="L26" s="21"/>
      <c r="M26" s="21"/>
      <c r="N26" s="21"/>
      <c r="O26" s="21"/>
      <c r="P26" s="25"/>
      <c r="Q26" s="21"/>
      <c r="R26" s="21"/>
      <c r="S26" s="21"/>
      <c r="T26" s="21"/>
      <c r="U26" s="21"/>
      <c r="V26" s="25"/>
      <c r="W26" s="21"/>
      <c r="X26" s="21"/>
      <c r="Y26" s="21"/>
      <c r="Z26" s="21"/>
      <c r="AA26" s="21"/>
      <c r="AB26" s="25"/>
      <c r="AC26" s="21"/>
      <c r="AD26" s="21"/>
      <c r="AE26" s="21"/>
      <c r="AF26" s="21"/>
      <c r="AG26" s="21"/>
      <c r="AH26" s="25"/>
      <c r="AI26" s="21"/>
      <c r="AJ26" s="21"/>
      <c r="AK26" s="21"/>
      <c r="AL26" s="21"/>
      <c r="AM26" s="21"/>
      <c r="AN26" s="25"/>
      <c r="AO26" s="21"/>
      <c r="AP26" s="21"/>
      <c r="AQ26" s="21"/>
      <c r="AR26" s="21"/>
      <c r="AS26" s="21"/>
      <c r="AT26" s="25"/>
      <c r="AU26" s="21"/>
      <c r="AV26" s="21"/>
      <c r="AW26" s="21"/>
      <c r="AX26" s="21"/>
      <c r="AY26" s="21"/>
      <c r="AZ26" s="25"/>
      <c r="BA26" s="21"/>
      <c r="BB26" s="21"/>
      <c r="BC26" s="21"/>
      <c r="BD26" s="21"/>
      <c r="BE26" s="21"/>
      <c r="BF26" s="25"/>
      <c r="BG26" s="21"/>
      <c r="BH26" s="21"/>
      <c r="BI26" s="21"/>
      <c r="BJ26" s="21"/>
      <c r="BK26" s="21"/>
      <c r="BL26" s="25"/>
      <c r="BM26" s="21"/>
      <c r="BN26" s="21"/>
      <c r="BO26" s="21"/>
      <c r="BP26" s="21"/>
      <c r="BQ26" s="21"/>
      <c r="BR26" s="25"/>
      <c r="BS26" s="21"/>
      <c r="BT26" s="21"/>
      <c r="BU26" s="21"/>
    </row>
    <row r="27" spans="1:73" x14ac:dyDescent="0.2">
      <c r="A27" s="21"/>
      <c r="B27" s="21"/>
      <c r="C27" s="21"/>
      <c r="D27" s="25"/>
      <c r="E27" s="21"/>
      <c r="F27" s="21"/>
      <c r="G27" s="21"/>
      <c r="H27" s="21"/>
      <c r="I27" s="21"/>
      <c r="J27" s="25"/>
      <c r="K27" s="21"/>
      <c r="L27" s="21"/>
      <c r="M27" s="21"/>
      <c r="N27" s="21"/>
      <c r="O27" s="21"/>
      <c r="P27" s="25"/>
      <c r="Q27" s="21"/>
      <c r="R27" s="21"/>
      <c r="S27" s="21"/>
      <c r="T27" s="21"/>
      <c r="U27" s="21"/>
      <c r="V27" s="25"/>
      <c r="W27" s="21"/>
      <c r="X27" s="21"/>
      <c r="Y27" s="21"/>
      <c r="Z27" s="21"/>
      <c r="AA27" s="21"/>
      <c r="AB27" s="25"/>
      <c r="AC27" s="21"/>
      <c r="AD27" s="21"/>
      <c r="AE27" s="21"/>
      <c r="AF27" s="21"/>
      <c r="AG27" s="21"/>
      <c r="AH27" s="25"/>
      <c r="AI27" s="21"/>
      <c r="AJ27" s="21"/>
      <c r="AK27" s="21"/>
      <c r="AL27" s="21"/>
      <c r="AM27" s="21"/>
      <c r="AN27" s="25"/>
      <c r="AO27" s="21"/>
      <c r="AP27" s="21"/>
      <c r="AQ27" s="21"/>
      <c r="AR27" s="21"/>
      <c r="AS27" s="21"/>
      <c r="AT27" s="25"/>
      <c r="AU27" s="21"/>
      <c r="AV27" s="21"/>
      <c r="AW27" s="21"/>
      <c r="AX27" s="21"/>
      <c r="AY27" s="21"/>
      <c r="AZ27" s="25"/>
      <c r="BA27" s="21"/>
      <c r="BB27" s="21"/>
      <c r="BC27" s="21"/>
      <c r="BD27" s="21"/>
      <c r="BE27" s="21"/>
      <c r="BF27" s="25"/>
      <c r="BG27" s="21"/>
      <c r="BH27" s="21"/>
      <c r="BI27" s="21"/>
      <c r="BJ27" s="21"/>
      <c r="BK27" s="21"/>
      <c r="BL27" s="25"/>
      <c r="BM27" s="21"/>
      <c r="BN27" s="21"/>
      <c r="BO27" s="21"/>
      <c r="BP27" s="21"/>
      <c r="BQ27" s="21"/>
      <c r="BR27" s="25"/>
      <c r="BS27" s="21"/>
      <c r="BT27" s="21"/>
      <c r="BU27" s="21"/>
    </row>
    <row r="28" spans="1:73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</row>
    <row r="29" spans="1:73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</row>
    <row r="30" spans="1:73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</row>
    <row r="31" spans="1:73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A77D7CF804044887C9E6FB5E413B1" ma:contentTypeVersion="7" ma:contentTypeDescription="Create a new document." ma:contentTypeScope="" ma:versionID="a3dbee8b6110f7908b00d81e9f587b12">
  <xsd:schema xmlns:xsd="http://www.w3.org/2001/XMLSchema" xmlns:xs="http://www.w3.org/2001/XMLSchema" xmlns:p="http://schemas.microsoft.com/office/2006/metadata/properties" xmlns:ns3="912cedb3-7f04-47c0-a283-ea387d34e08f" xmlns:ns4="0f0bb6d3-c6e2-424a-aae7-13be560512f7" targetNamespace="http://schemas.microsoft.com/office/2006/metadata/properties" ma:root="true" ma:fieldsID="652e4783c4061fb77703340af86b00f5" ns3:_="" ns4:_="">
    <xsd:import namespace="912cedb3-7f04-47c0-a283-ea387d34e08f"/>
    <xsd:import namespace="0f0bb6d3-c6e2-424a-aae7-13be560512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cedb3-7f04-47c0-a283-ea387d34e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b6d3-c6e2-424a-aae7-13be560512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6A894-DA53-422D-A3E8-43FD426605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77804F-9FC6-4AED-8EC5-E82518FDB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cedb3-7f04-47c0-a283-ea387d34e08f"/>
    <ds:schemaRef ds:uri="0f0bb6d3-c6e2-424a-aae7-13be56051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B46CE-D6F3-4CAC-9100-40C7508CA0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 5</vt:lpstr>
      <vt:lpstr>Age 5 Output</vt:lpstr>
      <vt:lpstr>Year 8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amontgom</dc:creator>
  <cp:keywords/>
  <dc:description/>
  <cp:lastModifiedBy>Kylie McCosh</cp:lastModifiedBy>
  <cp:revision>1</cp:revision>
  <dcterms:created xsi:type="dcterms:W3CDTF">2020-05-29T03:38:57Z</dcterms:created>
  <dcterms:modified xsi:type="dcterms:W3CDTF">2024-09-22T22:31:58Z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0x0101003ABA77D7CF804044887C9E6FB5E413B1</vt:lpwstr>
  </property>
</Properties>
</file>